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drawings/drawing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9345" activeTab="0"/>
  </bookViews>
  <sheets>
    <sheet name="Australian Catholic University" sheetId="1" r:id="rId1"/>
    <sheet name="Australian National University" sheetId="2" r:id="rId2"/>
    <sheet name="Bond University" sheetId="3" r:id="rId3"/>
    <sheet name="Central Queensland University" sheetId="4" r:id="rId4"/>
    <sheet name="Charles Darwin University" sheetId="5" r:id="rId5"/>
    <sheet name="Charles Sturt University" sheetId="6" r:id="rId6"/>
    <sheet name="Curtin University" sheetId="7" r:id="rId7"/>
    <sheet name="Deakin University" sheetId="8" r:id="rId8"/>
    <sheet name="Edith Cowan University" sheetId="9" r:id="rId9"/>
    <sheet name="Flinders University" sheetId="10" r:id="rId10"/>
    <sheet name="Griffith University" sheetId="11" r:id="rId11"/>
    <sheet name="James Cook University" sheetId="12" r:id="rId12"/>
    <sheet name="La Trobe University" sheetId="13" r:id="rId13"/>
    <sheet name="Macquarie University" sheetId="14" r:id="rId14"/>
    <sheet name="Monash University" sheetId="15" r:id="rId15"/>
    <sheet name="Murdoch University" sheetId="16" r:id="rId16"/>
    <sheet name="Queensland University of Techno" sheetId="17" r:id="rId17"/>
    <sheet name="RMIT" sheetId="18" r:id="rId18"/>
    <sheet name="Southern Cross University" sheetId="19" r:id="rId19"/>
    <sheet name="Swinburne" sheetId="20" r:id="rId20"/>
    <sheet name="University of Adelaide" sheetId="21" r:id="rId21"/>
    <sheet name="University of Ballarat" sheetId="22" r:id="rId22"/>
    <sheet name="University of Canberra" sheetId="23" r:id="rId23"/>
    <sheet name="University of Melbourne" sheetId="24" r:id="rId24"/>
    <sheet name="University of New England" sheetId="25" r:id="rId25"/>
    <sheet name="University of New South Wales" sheetId="26" r:id="rId26"/>
    <sheet name="University of Newcastle" sheetId="27" r:id="rId27"/>
    <sheet name="University of Notre Dame" sheetId="28" r:id="rId28"/>
    <sheet name="University of Queensland" sheetId="29" r:id="rId29"/>
    <sheet name="University of South Australia" sheetId="30" r:id="rId30"/>
    <sheet name="University of Southern Queensla" sheetId="31" r:id="rId31"/>
    <sheet name="University of Sydney" sheetId="32" r:id="rId32"/>
    <sheet name="University of Tasmania" sheetId="33" r:id="rId33"/>
    <sheet name="University of Technology Sydney" sheetId="34" r:id="rId34"/>
    <sheet name="University of the Sunshine Coas" sheetId="35" r:id="rId35"/>
    <sheet name="University of Western Australia" sheetId="36" r:id="rId36"/>
    <sheet name="University of Western Sydney" sheetId="37" r:id="rId37"/>
    <sheet name="University of Wollongong" sheetId="38" r:id="rId38"/>
    <sheet name="Victoria University" sheetId="39" r:id="rId39"/>
  </sheets>
  <definedNames>
    <definedName name="comments" localSheetId="0">'Australian Catholic University'!$H$5</definedName>
    <definedName name="comments" localSheetId="1">'Australian National University'!$H$5</definedName>
    <definedName name="comments" localSheetId="2">'Bond University'!$H$5</definedName>
    <definedName name="comments" localSheetId="3">'Central Queensland University'!$H$5</definedName>
    <definedName name="comments" localSheetId="4">'Charles Darwin University'!$H$5</definedName>
    <definedName name="comments" localSheetId="5">'Charles Sturt University'!$H$5</definedName>
    <definedName name="comments" localSheetId="6">'Curtin University'!$H$5</definedName>
    <definedName name="comments" localSheetId="7">'Deakin University'!$H$5</definedName>
    <definedName name="comments" localSheetId="8">'Edith Cowan University'!$H$5</definedName>
    <definedName name="comments" localSheetId="9">'Flinders University'!$H$5</definedName>
    <definedName name="comments" localSheetId="10">'Griffith University'!$H$5</definedName>
    <definedName name="comments" localSheetId="11">'James Cook University'!$H$5</definedName>
    <definedName name="comments" localSheetId="12">'La Trobe University'!$H$5</definedName>
    <definedName name="comments" localSheetId="13">'Macquarie University'!$H$5</definedName>
    <definedName name="comments" localSheetId="14">'Monash University'!$H$5</definedName>
    <definedName name="comments" localSheetId="15">'Murdoch University'!$H$5</definedName>
    <definedName name="comments" localSheetId="16">'Queensland University of Techno'!$H$5</definedName>
    <definedName name="comments" localSheetId="17">'RMIT'!$H$5</definedName>
    <definedName name="comments" localSheetId="18">'Southern Cross University'!$H$5</definedName>
    <definedName name="comments" localSheetId="19">'Swinburne'!$H$5</definedName>
    <definedName name="comments" localSheetId="20">'University of Adelaide'!$H$5</definedName>
    <definedName name="comments" localSheetId="21">'University of Ballarat'!$H$5</definedName>
    <definedName name="comments" localSheetId="22">'University of Canberra'!$H$5</definedName>
    <definedName name="comments" localSheetId="23">'University of Melbourne'!$H$5</definedName>
    <definedName name="comments" localSheetId="24">'University of New England'!$H$5</definedName>
    <definedName name="comments" localSheetId="25">'University of New South Wales'!$H$5</definedName>
    <definedName name="comments" localSheetId="26">'University of Newcastle'!$H$5</definedName>
    <definedName name="comments" localSheetId="27">'University of Notre Dame'!$H$5</definedName>
    <definedName name="comments" localSheetId="28">'University of Queensland'!$H$5</definedName>
    <definedName name="comments" localSheetId="29">'University of South Australia'!$H$5</definedName>
    <definedName name="comments" localSheetId="30">'University of Southern Queensla'!$H$5</definedName>
    <definedName name="comments" localSheetId="31">'University of Sydney'!$H$5</definedName>
    <definedName name="comments" localSheetId="32">'University of Tasmania'!$H$5</definedName>
    <definedName name="comments" localSheetId="33">'University of Technology Sydney'!$H$5</definedName>
    <definedName name="comments" localSheetId="34">'University of the Sunshine Coas'!$H$5</definedName>
    <definedName name="comments" localSheetId="35">'University of Western Australia'!$H$5</definedName>
    <definedName name="comments" localSheetId="36">'University of Western Sydney'!$H$5</definedName>
    <definedName name="comments" localSheetId="37">'University of Wollongong'!$H$5</definedName>
    <definedName name="comments" localSheetId="38">'Victoria University'!$H$5</definedName>
    <definedName name="comments">#REF!</definedName>
    <definedName name="Current" localSheetId="0">'Australian Catholic University'!#REF!</definedName>
    <definedName name="Current" localSheetId="1">'Australian National University'!#REF!</definedName>
    <definedName name="Current" localSheetId="2">'Bond University'!#REF!</definedName>
    <definedName name="Current" localSheetId="3">'Central Queensland University'!#REF!</definedName>
    <definedName name="Current" localSheetId="4">'Charles Darwin University'!#REF!</definedName>
    <definedName name="Current" localSheetId="5">'Charles Sturt University'!#REF!</definedName>
    <definedName name="Current" localSheetId="6">'Curtin University'!#REF!</definedName>
    <definedName name="Current" localSheetId="7">'Deakin University'!#REF!</definedName>
    <definedName name="Current" localSheetId="8">'Edith Cowan University'!#REF!</definedName>
    <definedName name="Current" localSheetId="9">'Flinders University'!#REF!</definedName>
    <definedName name="Current" localSheetId="10">'Griffith University'!#REF!</definedName>
    <definedName name="Current" localSheetId="11">'James Cook University'!#REF!</definedName>
    <definedName name="Current" localSheetId="12">'La Trobe University'!#REF!</definedName>
    <definedName name="Current" localSheetId="13">'Macquarie University'!#REF!</definedName>
    <definedName name="Current" localSheetId="14">'Monash University'!#REF!</definedName>
    <definedName name="Current" localSheetId="15">'Murdoch University'!#REF!</definedName>
    <definedName name="Current" localSheetId="16">'Queensland University of Techno'!#REF!</definedName>
    <definedName name="Current" localSheetId="17">'RMIT'!#REF!</definedName>
    <definedName name="Current" localSheetId="18">'Southern Cross University'!#REF!</definedName>
    <definedName name="Current" localSheetId="19">'Swinburne'!#REF!</definedName>
    <definedName name="Current" localSheetId="20">'University of Adelaide'!#REF!</definedName>
    <definedName name="Current" localSheetId="21">'University of Ballarat'!#REF!</definedName>
    <definedName name="Current" localSheetId="22">'University of Canberra'!#REF!</definedName>
    <definedName name="Current" localSheetId="23">'University of Melbourne'!#REF!</definedName>
    <definedName name="Current" localSheetId="24">'University of New England'!#REF!</definedName>
    <definedName name="Current" localSheetId="25">'University of New South Wales'!#REF!</definedName>
    <definedName name="Current" localSheetId="26">'University of Newcastle'!#REF!</definedName>
    <definedName name="Current" localSheetId="27">'University of Notre Dame'!#REF!</definedName>
    <definedName name="Current" localSheetId="28">'University of Queensland'!#REF!</definedName>
    <definedName name="Current" localSheetId="29">'University of South Australia'!#REF!</definedName>
    <definedName name="Current" localSheetId="30">'University of Southern Queensla'!#REF!</definedName>
    <definedName name="Current" localSheetId="31">'University of Sydney'!#REF!</definedName>
    <definedName name="Current" localSheetId="32">'University of Tasmania'!#REF!</definedName>
    <definedName name="Current" localSheetId="33">'University of Technology Sydney'!#REF!</definedName>
    <definedName name="Current" localSheetId="34">'University of the Sunshine Coas'!#REF!</definedName>
    <definedName name="Current" localSheetId="35">'University of Western Australia'!#REF!</definedName>
    <definedName name="Current" localSheetId="36">'University of Western Sydney'!#REF!</definedName>
    <definedName name="Current" localSheetId="37">'University of Wollongong'!#REF!</definedName>
    <definedName name="Current" localSheetId="38">'Victoria University'!#REF!</definedName>
    <definedName name="Current">#REF!</definedName>
    <definedName name="eoi" localSheetId="0">'Australian Catholic University'!#REF!</definedName>
    <definedName name="eoi" localSheetId="1">'Australian National University'!#REF!</definedName>
    <definedName name="eoi" localSheetId="2">'Bond University'!#REF!</definedName>
    <definedName name="eoi" localSheetId="3">'Central Queensland University'!#REF!</definedName>
    <definedName name="eoi" localSheetId="4">'Charles Darwin University'!#REF!</definedName>
    <definedName name="eoi" localSheetId="5">'Charles Sturt University'!#REF!</definedName>
    <definedName name="eoi" localSheetId="6">'Curtin University'!#REF!</definedName>
    <definedName name="eoi" localSheetId="7">'Deakin University'!#REF!</definedName>
    <definedName name="eoi" localSheetId="8">'Edith Cowan University'!#REF!</definedName>
    <definedName name="eoi" localSheetId="9">'Flinders University'!#REF!</definedName>
    <definedName name="eoi" localSheetId="10">'Griffith University'!#REF!</definedName>
    <definedName name="eoi" localSheetId="11">'James Cook University'!#REF!</definedName>
    <definedName name="eoi" localSheetId="12">'La Trobe University'!#REF!</definedName>
    <definedName name="eoi" localSheetId="13">'Macquarie University'!#REF!</definedName>
    <definedName name="eoi" localSheetId="14">'Monash University'!#REF!</definedName>
    <definedName name="eoi" localSheetId="15">'Murdoch University'!#REF!</definedName>
    <definedName name="eoi" localSheetId="16">'Queensland University of Techno'!#REF!</definedName>
    <definedName name="eoi" localSheetId="17">'RMIT'!#REF!</definedName>
    <definedName name="eoi" localSheetId="18">'Southern Cross University'!#REF!</definedName>
    <definedName name="eoi" localSheetId="19">'Swinburne'!#REF!</definedName>
    <definedName name="eoi" localSheetId="20">'University of Adelaide'!#REF!</definedName>
    <definedName name="eoi" localSheetId="21">'University of Ballarat'!#REF!</definedName>
    <definedName name="eoi" localSheetId="22">'University of Canberra'!#REF!</definedName>
    <definedName name="eoi" localSheetId="23">'University of Melbourne'!#REF!</definedName>
    <definedName name="eoi" localSheetId="24">'University of New England'!#REF!</definedName>
    <definedName name="eoi" localSheetId="25">'University of New South Wales'!#REF!</definedName>
    <definedName name="eoi" localSheetId="26">'University of Newcastle'!#REF!</definedName>
    <definedName name="eoi" localSheetId="27">'University of Notre Dame'!#REF!</definedName>
    <definedName name="eoi" localSheetId="28">'University of Queensland'!#REF!</definedName>
    <definedName name="eoi" localSheetId="29">'University of South Australia'!#REF!</definedName>
    <definedName name="eoi" localSheetId="30">'University of Southern Queensla'!#REF!</definedName>
    <definedName name="eoi" localSheetId="31">'University of Sydney'!#REF!</definedName>
    <definedName name="eoi" localSheetId="32">'University of Tasmania'!#REF!</definedName>
    <definedName name="eoi" localSheetId="33">'University of Technology Sydney'!#REF!</definedName>
    <definedName name="eoi" localSheetId="34">'University of the Sunshine Coas'!#REF!</definedName>
    <definedName name="eoi" localSheetId="35">'University of Western Australia'!#REF!</definedName>
    <definedName name="eoi" localSheetId="36">'University of Western Sydney'!#REF!</definedName>
    <definedName name="eoi" localSheetId="37">'University of Wollongong'!#REF!</definedName>
    <definedName name="eoi" localSheetId="38">'Victoria University'!#REF!</definedName>
    <definedName name="eoi">#REF!</definedName>
    <definedName name="new" localSheetId="0">'Australian Catholic University'!#REF!</definedName>
    <definedName name="new" localSheetId="1">'Australian National University'!#REF!</definedName>
    <definedName name="new" localSheetId="2">'Bond University'!#REF!</definedName>
    <definedName name="new" localSheetId="3">'Central Queensland University'!#REF!</definedName>
    <definedName name="new" localSheetId="4">'Charles Darwin University'!#REF!</definedName>
    <definedName name="new" localSheetId="5">'Charles Sturt University'!#REF!</definedName>
    <definedName name="new" localSheetId="6">'Curtin University'!#REF!</definedName>
    <definedName name="new" localSheetId="7">'Deakin University'!#REF!</definedName>
    <definedName name="new" localSheetId="8">'Edith Cowan University'!#REF!</definedName>
    <definedName name="new" localSheetId="9">'Flinders University'!#REF!</definedName>
    <definedName name="new" localSheetId="10">'Griffith University'!#REF!</definedName>
    <definedName name="new" localSheetId="11">'James Cook University'!#REF!</definedName>
    <definedName name="new" localSheetId="12">'La Trobe University'!#REF!</definedName>
    <definedName name="new" localSheetId="13">'Macquarie University'!#REF!</definedName>
    <definedName name="new" localSheetId="14">'Monash University'!#REF!</definedName>
    <definedName name="new" localSheetId="15">'Murdoch University'!#REF!</definedName>
    <definedName name="new" localSheetId="16">'Queensland University of Techno'!#REF!</definedName>
    <definedName name="new" localSheetId="17">'RMIT'!#REF!</definedName>
    <definedName name="new" localSheetId="18">'Southern Cross University'!#REF!</definedName>
    <definedName name="new" localSheetId="19">'Swinburne'!#REF!</definedName>
    <definedName name="new" localSheetId="20">'University of Adelaide'!#REF!</definedName>
    <definedName name="new" localSheetId="21">'University of Ballarat'!#REF!</definedName>
    <definedName name="new" localSheetId="22">'University of Canberra'!#REF!</definedName>
    <definedName name="new" localSheetId="23">'University of Melbourne'!#REF!</definedName>
    <definedName name="new" localSheetId="24">'University of New England'!#REF!</definedName>
    <definedName name="new" localSheetId="25">'University of New South Wales'!#REF!</definedName>
    <definedName name="new" localSheetId="26">'University of Newcastle'!#REF!</definedName>
    <definedName name="new" localSheetId="27">'University of Notre Dame'!#REF!</definedName>
    <definedName name="new" localSheetId="28">'University of Queensland'!#REF!</definedName>
    <definedName name="new" localSheetId="29">'University of South Australia'!#REF!</definedName>
    <definedName name="new" localSheetId="30">'University of Southern Queensla'!#REF!</definedName>
    <definedName name="new" localSheetId="31">'University of Sydney'!#REF!</definedName>
    <definedName name="new" localSheetId="32">'University of Tasmania'!#REF!</definedName>
    <definedName name="new" localSheetId="33">'University of Technology Sydney'!#REF!</definedName>
    <definedName name="new" localSheetId="34">'University of the Sunshine Coas'!#REF!</definedName>
    <definedName name="new" localSheetId="35">'University of Western Australia'!#REF!</definedName>
    <definedName name="new" localSheetId="36">'University of Western Sydney'!#REF!</definedName>
    <definedName name="new" localSheetId="37">'University of Wollongong'!#REF!</definedName>
    <definedName name="new" localSheetId="38">'Victoria University'!#REF!</definedName>
    <definedName name="new">#REF!</definedName>
    <definedName name="_xlnm.Print_Area" localSheetId="0">'Australian Catholic University'!$A$1:$O$46</definedName>
    <definedName name="_xlnm.Print_Area" localSheetId="1">'Australian National University'!$A$1:$O$46</definedName>
    <definedName name="_xlnm.Print_Area" localSheetId="2">'Bond University'!$A$1:$O$46</definedName>
    <definedName name="_xlnm.Print_Area" localSheetId="3">'Central Queensland University'!$A$1:$O$46</definedName>
    <definedName name="_xlnm.Print_Area" localSheetId="4">'Charles Darwin University'!$A$1:$O$46</definedName>
    <definedName name="_xlnm.Print_Area" localSheetId="5">'Charles Sturt University'!$A$1:$O$46</definedName>
    <definedName name="_xlnm.Print_Area" localSheetId="6">'Curtin University'!$A$1:$O$46</definedName>
    <definedName name="_xlnm.Print_Area" localSheetId="7">'Deakin University'!$A$1:$O$46</definedName>
    <definedName name="_xlnm.Print_Area" localSheetId="8">'Edith Cowan University'!$A$1:$O$46</definedName>
    <definedName name="_xlnm.Print_Area" localSheetId="9">'Flinders University'!$A$1:$O$46</definedName>
    <definedName name="_xlnm.Print_Area" localSheetId="10">'Griffith University'!$A$1:$O$46</definedName>
    <definedName name="_xlnm.Print_Area" localSheetId="11">'James Cook University'!$A$1:$O$46</definedName>
    <definedName name="_xlnm.Print_Area" localSheetId="12">'La Trobe University'!$A$1:$O$46</definedName>
    <definedName name="_xlnm.Print_Area" localSheetId="13">'Macquarie University'!$A$1:$O$46</definedName>
    <definedName name="_xlnm.Print_Area" localSheetId="14">'Monash University'!$A$1:$O$46</definedName>
    <definedName name="_xlnm.Print_Area" localSheetId="15">'Murdoch University'!$A$1:$O$46</definedName>
    <definedName name="_xlnm.Print_Area" localSheetId="16">'Queensland University of Techno'!$A$1:$O$46</definedName>
    <definedName name="_xlnm.Print_Area" localSheetId="17">'RMIT'!$A$1:$O$46</definedName>
    <definedName name="_xlnm.Print_Area" localSheetId="18">'Southern Cross University'!$A$1:$O$46</definedName>
    <definedName name="_xlnm.Print_Area" localSheetId="19">'Swinburne'!$A$1:$O$46</definedName>
    <definedName name="_xlnm.Print_Area" localSheetId="20">'University of Adelaide'!$A$1:$O$46</definedName>
    <definedName name="_xlnm.Print_Area" localSheetId="21">'University of Ballarat'!$A$1:$O$46</definedName>
    <definedName name="_xlnm.Print_Area" localSheetId="22">'University of Canberra'!$A$1:$O$46</definedName>
    <definedName name="_xlnm.Print_Area" localSheetId="23">'University of Melbourne'!$A$1:$O$46</definedName>
    <definedName name="_xlnm.Print_Area" localSheetId="24">'University of New England'!$A$1:$O$46</definedName>
    <definedName name="_xlnm.Print_Area" localSheetId="25">'University of New South Wales'!$A$1:$O$46</definedName>
    <definedName name="_xlnm.Print_Area" localSheetId="26">'University of Newcastle'!$A$1:$O$46</definedName>
    <definedName name="_xlnm.Print_Area" localSheetId="27">'University of Notre Dame'!$A$1:$O$46</definedName>
    <definedName name="_xlnm.Print_Area" localSheetId="28">'University of Queensland'!$A$1:$O$46</definedName>
    <definedName name="_xlnm.Print_Area" localSheetId="29">'University of South Australia'!$A$1:$O$46</definedName>
    <definedName name="_xlnm.Print_Area" localSheetId="30">'University of Southern Queensla'!$A$1:$O$46</definedName>
    <definedName name="_xlnm.Print_Area" localSheetId="31">'University of Sydney'!$A$1:$O$46</definedName>
    <definedName name="_xlnm.Print_Area" localSheetId="32">'University of Tasmania'!$A$1:$O$46</definedName>
    <definedName name="_xlnm.Print_Area" localSheetId="33">'University of Technology Sydney'!$A$1:$O$46</definedName>
    <definedName name="_xlnm.Print_Area" localSheetId="34">'University of the Sunshine Coas'!$A$1:$O$46</definedName>
    <definedName name="_xlnm.Print_Area" localSheetId="35">'University of Western Australia'!$A$1:$O$46</definedName>
    <definedName name="_xlnm.Print_Area" localSheetId="36">'University of Western Sydney'!$A$1:$O$46</definedName>
    <definedName name="_xlnm.Print_Area" localSheetId="37">'University of Wollongong'!$A$1:$O$46</definedName>
    <definedName name="_xlnm.Print_Area" localSheetId="38">'Victoria University'!$A$1:$O$46</definedName>
    <definedName name="Renew" localSheetId="0">'Australian Catholic University'!#REF!</definedName>
    <definedName name="Renew" localSheetId="1">'Australian National University'!#REF!</definedName>
    <definedName name="Renew" localSheetId="2">'Bond University'!#REF!</definedName>
    <definedName name="Renew" localSheetId="3">'Central Queensland University'!#REF!</definedName>
    <definedName name="Renew" localSheetId="4">'Charles Darwin University'!#REF!</definedName>
    <definedName name="Renew" localSheetId="5">'Charles Sturt University'!#REF!</definedName>
    <definedName name="Renew" localSheetId="6">'Curtin University'!#REF!</definedName>
    <definedName name="Renew" localSheetId="7">'Deakin University'!#REF!</definedName>
    <definedName name="Renew" localSheetId="8">'Edith Cowan University'!#REF!</definedName>
    <definedName name="Renew" localSheetId="9">'Flinders University'!#REF!</definedName>
    <definedName name="Renew" localSheetId="10">'Griffith University'!#REF!</definedName>
    <definedName name="Renew" localSheetId="11">'James Cook University'!#REF!</definedName>
    <definedName name="Renew" localSheetId="12">'La Trobe University'!#REF!</definedName>
    <definedName name="Renew" localSheetId="13">'Macquarie University'!#REF!</definedName>
    <definedName name="Renew" localSheetId="14">'Monash University'!#REF!</definedName>
    <definedName name="Renew" localSheetId="15">'Murdoch University'!#REF!</definedName>
    <definedName name="Renew" localSheetId="16">'Queensland University of Techno'!#REF!</definedName>
    <definedName name="Renew" localSheetId="17">'RMIT'!#REF!</definedName>
    <definedName name="Renew" localSheetId="18">'Southern Cross University'!#REF!</definedName>
    <definedName name="Renew" localSheetId="19">'Swinburne'!#REF!</definedName>
    <definedName name="Renew" localSheetId="20">'University of Adelaide'!#REF!</definedName>
    <definedName name="Renew" localSheetId="21">'University of Ballarat'!#REF!</definedName>
    <definedName name="Renew" localSheetId="22">'University of Canberra'!#REF!</definedName>
    <definedName name="Renew" localSheetId="23">'University of Melbourne'!#REF!</definedName>
    <definedName name="Renew" localSheetId="24">'University of New England'!#REF!</definedName>
    <definedName name="Renew" localSheetId="25">'University of New South Wales'!#REF!</definedName>
    <definedName name="Renew" localSheetId="26">'University of Newcastle'!#REF!</definedName>
    <definedName name="Renew" localSheetId="27">'University of Notre Dame'!#REF!</definedName>
    <definedName name="Renew" localSheetId="28">'University of Queensland'!#REF!</definedName>
    <definedName name="Renew" localSheetId="29">'University of South Australia'!#REF!</definedName>
    <definedName name="Renew" localSheetId="30">'University of Southern Queensla'!#REF!</definedName>
    <definedName name="Renew" localSheetId="31">'University of Sydney'!#REF!</definedName>
    <definedName name="Renew" localSheetId="32">'University of Tasmania'!#REF!</definedName>
    <definedName name="Renew" localSheetId="33">'University of Technology Sydney'!#REF!</definedName>
    <definedName name="Renew" localSheetId="34">'University of the Sunshine Coas'!#REF!</definedName>
    <definedName name="Renew" localSheetId="35">'University of Western Australia'!#REF!</definedName>
    <definedName name="Renew" localSheetId="36">'University of Western Sydney'!#REF!</definedName>
    <definedName name="Renew" localSheetId="37">'University of Wollongong'!#REF!</definedName>
    <definedName name="Renew" localSheetId="38">'Victoria University'!#REF!</definedName>
    <definedName name="Renew">#REF!</definedName>
    <definedName name="trial" localSheetId="0">'Australian Catholic University'!#REF!</definedName>
    <definedName name="trial" localSheetId="1">'Australian National University'!#REF!</definedName>
    <definedName name="trial" localSheetId="2">'Bond University'!#REF!</definedName>
    <definedName name="trial" localSheetId="3">'Central Queensland University'!#REF!</definedName>
    <definedName name="trial" localSheetId="4">'Charles Darwin University'!#REF!</definedName>
    <definedName name="trial" localSheetId="5">'Charles Sturt University'!#REF!</definedName>
    <definedName name="trial" localSheetId="6">'Curtin University'!#REF!</definedName>
    <definedName name="trial" localSheetId="7">'Deakin University'!#REF!</definedName>
    <definedName name="trial" localSheetId="8">'Edith Cowan University'!#REF!</definedName>
    <definedName name="trial" localSheetId="9">'Flinders University'!#REF!</definedName>
    <definedName name="trial" localSheetId="10">'Griffith University'!#REF!</definedName>
    <definedName name="trial" localSheetId="11">'James Cook University'!#REF!</definedName>
    <definedName name="trial" localSheetId="12">'La Trobe University'!#REF!</definedName>
    <definedName name="trial" localSheetId="13">'Macquarie University'!#REF!</definedName>
    <definedName name="trial" localSheetId="14">'Monash University'!#REF!</definedName>
    <definedName name="trial" localSheetId="15">'Murdoch University'!#REF!</definedName>
    <definedName name="trial" localSheetId="16">'Queensland University of Techno'!#REF!</definedName>
    <definedName name="trial" localSheetId="17">'RMIT'!#REF!</definedName>
    <definedName name="trial" localSheetId="18">'Southern Cross University'!#REF!</definedName>
    <definedName name="trial" localSheetId="19">'Swinburne'!#REF!</definedName>
    <definedName name="trial" localSheetId="20">'University of Adelaide'!#REF!</definedName>
    <definedName name="trial" localSheetId="21">'University of Ballarat'!#REF!</definedName>
    <definedName name="trial" localSheetId="22">'University of Canberra'!#REF!</definedName>
    <definedName name="trial" localSheetId="23">'University of Melbourne'!#REF!</definedName>
    <definedName name="trial" localSheetId="24">'University of New England'!#REF!</definedName>
    <definedName name="trial" localSheetId="25">'University of New South Wales'!#REF!</definedName>
    <definedName name="trial" localSheetId="26">'University of Newcastle'!#REF!</definedName>
    <definedName name="trial" localSheetId="27">'University of Notre Dame'!#REF!</definedName>
    <definedName name="trial" localSheetId="28">'University of Queensland'!#REF!</definedName>
    <definedName name="trial" localSheetId="29">'University of South Australia'!#REF!</definedName>
    <definedName name="trial" localSheetId="30">'University of Southern Queensla'!#REF!</definedName>
    <definedName name="trial" localSheetId="31">'University of Sydney'!#REF!</definedName>
    <definedName name="trial" localSheetId="32">'University of Tasmania'!#REF!</definedName>
    <definedName name="trial" localSheetId="33">'University of Technology Sydney'!#REF!</definedName>
    <definedName name="trial" localSheetId="34">'University of the Sunshine Coas'!#REF!</definedName>
    <definedName name="trial" localSheetId="35">'University of Western Australia'!#REF!</definedName>
    <definedName name="trial" localSheetId="36">'University of Western Sydney'!#REF!</definedName>
    <definedName name="trial" localSheetId="37">'University of Wollongong'!#REF!</definedName>
    <definedName name="trial" localSheetId="38">'Victoria University'!#REF!</definedName>
    <definedName name="trial">#REF!</definedName>
  </definedNames>
  <calcPr fullCalcOnLoad="1"/>
</workbook>
</file>

<file path=xl/comments1.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0.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1.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2.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3.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4.xml><?xml version="1.0" encoding="utf-8"?>
<comments xmlns="http://schemas.openxmlformats.org/spreadsheetml/2006/main">
  <authors>
    <author>cathiej</author>
  </authors>
  <commentList>
    <comment ref="F5" authorId="0">
      <text>
        <r>
          <rPr>
            <b/>
            <sz val="8"/>
            <rFont val="Tahoma"/>
            <family val="2"/>
          </rPr>
          <t>Use if type of borrower is unknown</t>
        </r>
        <r>
          <rPr>
            <sz val="8"/>
            <rFont val="Tahoma"/>
            <family val="2"/>
          </rPr>
          <t xml:space="preserve">
</t>
        </r>
      </text>
    </comment>
    <comment ref="L5" authorId="0">
      <text>
        <r>
          <rPr>
            <b/>
            <sz val="8"/>
            <rFont val="Tahoma"/>
            <family val="2"/>
          </rPr>
          <t>Use if type of borrower is unknown</t>
        </r>
        <r>
          <rPr>
            <sz val="8"/>
            <rFont val="Tahoma"/>
            <family val="2"/>
          </rPr>
          <t xml:space="preserve">
</t>
        </r>
      </text>
    </comment>
  </commentList>
</comments>
</file>

<file path=xl/comments15.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6.xml><?xml version="1.0" encoding="utf-8"?>
<comments xmlns="http://schemas.openxmlformats.org/spreadsheetml/2006/main">
  <authors>
    <author>cathiej</author>
  </authors>
  <commentList>
    <comment ref="F5" authorId="0">
      <text>
        <r>
          <rPr>
            <b/>
            <sz val="8"/>
            <rFont val="Tahoma"/>
            <family val="2"/>
          </rPr>
          <t>Use if type of borrower is unknown</t>
        </r>
        <r>
          <rPr>
            <sz val="8"/>
            <rFont val="Tahoma"/>
            <family val="2"/>
          </rPr>
          <t xml:space="preserve">
</t>
        </r>
      </text>
    </comment>
    <comment ref="L5" authorId="0">
      <text>
        <r>
          <rPr>
            <b/>
            <sz val="8"/>
            <rFont val="Tahoma"/>
            <family val="2"/>
          </rPr>
          <t>Use if type of borrower is unknown</t>
        </r>
        <r>
          <rPr>
            <sz val="8"/>
            <rFont val="Tahoma"/>
            <family val="2"/>
          </rPr>
          <t xml:space="preserve">
</t>
        </r>
      </text>
    </comment>
  </commentList>
</comments>
</file>

<file path=xl/comments17.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8.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19.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0.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1.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2.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3.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4.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5.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6.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7.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8.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29.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0.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1.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2.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3.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4.xml><?xml version="1.0" encoding="utf-8"?>
<comments xmlns="http://schemas.openxmlformats.org/spreadsheetml/2006/main">
  <authors>
    <author>cathiej</author>
  </authors>
  <commentList>
    <comment ref="F5" authorId="0">
      <text>
        <r>
          <rPr>
            <b/>
            <sz val="8"/>
            <rFont val="Tahoma"/>
            <family val="2"/>
          </rPr>
          <t>Use if type of borrower is unknown</t>
        </r>
        <r>
          <rPr>
            <sz val="8"/>
            <rFont val="Tahoma"/>
            <family val="2"/>
          </rPr>
          <t xml:space="preserve">
</t>
        </r>
      </text>
    </comment>
    <comment ref="L5" authorId="0">
      <text>
        <r>
          <rPr>
            <b/>
            <sz val="8"/>
            <rFont val="Tahoma"/>
            <family val="2"/>
          </rPr>
          <t>Use if type of borrower is unknown</t>
        </r>
        <r>
          <rPr>
            <sz val="8"/>
            <rFont val="Tahoma"/>
            <family val="2"/>
          </rPr>
          <t xml:space="preserve">
</t>
        </r>
      </text>
    </comment>
  </commentList>
</comments>
</file>

<file path=xl/comments35.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6.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7.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8.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39.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4.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5.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6.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7.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comments8.xml><?xml version="1.0" encoding="utf-8"?>
<comments xmlns="http://schemas.openxmlformats.org/spreadsheetml/2006/main">
  <authors>
    <author>cathiej</author>
  </authors>
  <commentList>
    <comment ref="F5" authorId="0">
      <text>
        <r>
          <rPr>
            <b/>
            <sz val="8"/>
            <rFont val="Tahoma"/>
            <family val="2"/>
          </rPr>
          <t>Use if type of borrower is unknown</t>
        </r>
        <r>
          <rPr>
            <sz val="8"/>
            <rFont val="Tahoma"/>
            <family val="2"/>
          </rPr>
          <t xml:space="preserve">
</t>
        </r>
      </text>
    </comment>
    <comment ref="L5" authorId="0">
      <text>
        <r>
          <rPr>
            <b/>
            <sz val="8"/>
            <rFont val="Tahoma"/>
            <family val="2"/>
          </rPr>
          <t>Use if type of borrower is unknown</t>
        </r>
        <r>
          <rPr>
            <sz val="8"/>
            <rFont val="Tahoma"/>
            <family val="2"/>
          </rPr>
          <t xml:space="preserve">
</t>
        </r>
      </text>
    </comment>
  </commentList>
</comments>
</file>

<file path=xl/comments9.xml><?xml version="1.0" encoding="utf-8"?>
<comments xmlns="http://schemas.openxmlformats.org/spreadsheetml/2006/main">
  <authors>
    <author>cathiej</author>
  </authors>
  <commentList>
    <comment ref="F5" authorId="0">
      <text>
        <r>
          <rPr>
            <b/>
            <sz val="8"/>
            <rFont val="Tahoma"/>
            <family val="0"/>
          </rPr>
          <t>Use if type of borrower is unknown</t>
        </r>
        <r>
          <rPr>
            <sz val="8"/>
            <rFont val="Tahoma"/>
            <family val="0"/>
          </rPr>
          <t xml:space="preserve">
</t>
        </r>
      </text>
    </comment>
    <comment ref="L5" authorId="0">
      <text>
        <r>
          <rPr>
            <b/>
            <sz val="8"/>
            <rFont val="Tahoma"/>
            <family val="0"/>
          </rPr>
          <t>Use if type of borrower is unknown</t>
        </r>
        <r>
          <rPr>
            <sz val="8"/>
            <rFont val="Tahoma"/>
            <family val="0"/>
          </rPr>
          <t xml:space="preserve">
</t>
        </r>
      </text>
    </comment>
  </commentList>
</comments>
</file>

<file path=xl/sharedStrings.xml><?xml version="1.0" encoding="utf-8"?>
<sst xmlns="http://schemas.openxmlformats.org/spreadsheetml/2006/main" count="2676" uniqueCount="153">
  <si>
    <t>Australian Catholic University</t>
  </si>
  <si>
    <t>2008 ULA STATISTICS</t>
  </si>
  <si>
    <t>Josephine Frawley</t>
  </si>
  <si>
    <t>REGISTRATIONS = # borrowers registered at host library</t>
  </si>
  <si>
    <t>LOANS = # loans by ULA borrowers at host library</t>
  </si>
  <si>
    <t>DELINQUENT BORROWERS</t>
  </si>
  <si>
    <t>STUDENTS</t>
  </si>
  <si>
    <t>STAFF</t>
  </si>
  <si>
    <t>UNKNOWN</t>
  </si>
  <si>
    <t>TOTAL</t>
  </si>
  <si>
    <t># borrowers referred to home library for unreturned material</t>
  </si>
  <si>
    <t># incidences of referral to home library for unreturned material</t>
  </si>
  <si>
    <t>Home Institution of borrower</t>
  </si>
  <si>
    <t>u/g</t>
  </si>
  <si>
    <t>p/g</t>
  </si>
  <si>
    <t>Acad</t>
  </si>
  <si>
    <t>Gen</t>
  </si>
  <si>
    <t>Australian National University</t>
  </si>
  <si>
    <t>Bond University</t>
  </si>
  <si>
    <t>Central Queensland University</t>
  </si>
  <si>
    <t>Charles Darwin University (NTU)</t>
  </si>
  <si>
    <t>Charles Sturt University</t>
  </si>
  <si>
    <t>Curtin University of Technology</t>
  </si>
  <si>
    <t>Deakin University</t>
  </si>
  <si>
    <t>Edith Cowan University</t>
  </si>
  <si>
    <t>Flinders University</t>
  </si>
  <si>
    <t>Griffith University</t>
  </si>
  <si>
    <t xml:space="preserve">James Cook University </t>
  </si>
  <si>
    <t>La Trobe University</t>
  </si>
  <si>
    <t>Macquarie University</t>
  </si>
  <si>
    <t>Monash University</t>
  </si>
  <si>
    <t>Murdoch University</t>
  </si>
  <si>
    <t>Queensland University of Technology</t>
  </si>
  <si>
    <t>RMIT University</t>
  </si>
  <si>
    <t>Southern Cross University</t>
  </si>
  <si>
    <t>Swinburne University of Technology</t>
  </si>
  <si>
    <t xml:space="preserve">University of Adelaide </t>
  </si>
  <si>
    <t>University of Ballarat</t>
  </si>
  <si>
    <t>University of Canberra</t>
  </si>
  <si>
    <t>University of Melbourne</t>
  </si>
  <si>
    <t>University of New England</t>
  </si>
  <si>
    <t>University of New South Wales</t>
  </si>
  <si>
    <t>University of Newcastle</t>
  </si>
  <si>
    <t>University of Notre Dame Australia</t>
  </si>
  <si>
    <t>University of Queensland</t>
  </si>
  <si>
    <t>University of South Australia</t>
  </si>
  <si>
    <t>University of Southern Queensland</t>
  </si>
  <si>
    <t>University of Sydney</t>
  </si>
  <si>
    <t>University of Tasmania</t>
  </si>
  <si>
    <t>University of Technology, Sydney</t>
  </si>
  <si>
    <t>University of the Sunshine Coast</t>
  </si>
  <si>
    <t>University of Western Australia</t>
  </si>
  <si>
    <t>University of Western Sydney</t>
  </si>
  <si>
    <t>University of Wollongong</t>
  </si>
  <si>
    <t xml:space="preserve">Victoria University </t>
  </si>
  <si>
    <t>TOTALS</t>
  </si>
  <si>
    <t>HOST Institution =Australian National University</t>
  </si>
  <si>
    <t>Survey Completed by Janet Rose</t>
  </si>
  <si>
    <t>HOST Institution = [insert your institution's name here]</t>
  </si>
  <si>
    <t>BOND UNIVERSITY</t>
  </si>
  <si>
    <t>Survey Completed by [Please give name]</t>
  </si>
  <si>
    <t>GAIL WHITE</t>
  </si>
  <si>
    <t>HOST Institution = Central Queensland University</t>
  </si>
  <si>
    <t>Survey Completed by Rhonda Draper</t>
  </si>
  <si>
    <t>HOST Institution = [Charles Darwin University Library]</t>
  </si>
  <si>
    <t>Survey Completed by [Heather Moorcroft]</t>
  </si>
  <si>
    <t>Survey Completed by Jan Murphy</t>
  </si>
  <si>
    <t>NIL</t>
  </si>
  <si>
    <t>HOST Institution = Curtin University Library</t>
  </si>
  <si>
    <t>Survey Completed by Lynne Vautier</t>
  </si>
  <si>
    <t>CAUL stats for reciprocal (WAGUL) &amp; reciprocal (ULA) delinquents for 2008</t>
  </si>
  <si>
    <t>`</t>
  </si>
  <si>
    <r>
      <t>·</t>
    </r>
    <r>
      <rPr>
        <sz val="7"/>
        <rFont val="Times New Roman"/>
        <family val="1"/>
      </rPr>
      <t xml:space="preserve">         </t>
    </r>
    <r>
      <rPr>
        <sz val="10"/>
        <rFont val="Courier New"/>
        <family val="3"/>
      </rPr>
      <t xml:space="preserve">reciprocal (WAGUL)= 89 delinquent clients. 6 clients in not resolved at end of year. </t>
    </r>
  </si>
  <si>
    <r>
      <t>·</t>
    </r>
    <r>
      <rPr>
        <sz val="7"/>
        <rFont val="Times New Roman"/>
        <family val="1"/>
      </rPr>
      <t xml:space="preserve">         </t>
    </r>
    <r>
      <rPr>
        <sz val="10"/>
        <rFont val="Courier New"/>
        <family val="3"/>
      </rPr>
      <t xml:space="preserve">reciprocal (ULA) = 3 delinquent clients. 0 client not resolved by end of year. </t>
    </r>
  </si>
  <si>
    <t>HOST Institution = Deakin University</t>
  </si>
  <si>
    <t xml:space="preserve">Note: excludes CAVAL </t>
  </si>
  <si>
    <t>Survey Completed by Cathy Ahern</t>
  </si>
  <si>
    <t>HOST Institution = Edith Cowan University</t>
  </si>
  <si>
    <t>Survey Completed by Raechel Damarell</t>
  </si>
  <si>
    <t>HOST Institution = Griffith University</t>
  </si>
  <si>
    <t>Survey Completed by Kim Lewin</t>
  </si>
  <si>
    <t>Katrina Valese</t>
  </si>
  <si>
    <t xml:space="preserve">registrations and there is no breakdown by institution for these 12 borrowers. </t>
  </si>
  <si>
    <r>
      <t>Unknown is:</t>
    </r>
    <r>
      <rPr>
        <sz val="8"/>
        <rFont val="Arial"/>
        <family val="2"/>
      </rPr>
      <t xml:space="preserve"> Total number of non QULOC</t>
    </r>
  </si>
  <si>
    <t>HOST Institution =La Trobe University</t>
  </si>
  <si>
    <t>Survey Completed by [Lea Beranek]</t>
  </si>
  <si>
    <t>HOST Institution = Macquarie University</t>
  </si>
  <si>
    <t>Survey Completed by Haven Tso</t>
  </si>
  <si>
    <t>Ian McGregor, Lending Services Librarian</t>
  </si>
  <si>
    <t>We only know if registrants are staff or students for CAVAL libraries but unable to break down for ULA libraries</t>
  </si>
  <si>
    <t>RENEWALS = # loans by ULA borrowers at host library</t>
  </si>
  <si>
    <t>CAVAL STAFF</t>
  </si>
  <si>
    <t>CAVAL STUDENTS</t>
  </si>
  <si>
    <t xml:space="preserve">MURDOCH UNIVERSITY </t>
  </si>
  <si>
    <t>MIKE HAWLEY</t>
  </si>
  <si>
    <t>Email from Mike to Annalisa 14/07/09</t>
  </si>
  <si>
    <t>Unfortunately our recording system won’t allow us to filter the type of student but we are trying something different for 2009.
The bulk, if not all, would be undergrads so we are happy to make them all undergrads for the time being.</t>
  </si>
  <si>
    <t>HOST Institution = QUT</t>
  </si>
  <si>
    <t>Survey Completed by Margrethe Gould</t>
  </si>
  <si>
    <t>HOST Institution = RMIT University</t>
  </si>
  <si>
    <t>host</t>
  </si>
  <si>
    <t>HOST Institution = Southern Cross Univeristy</t>
  </si>
  <si>
    <t>Survey Completed by Margaret Doolan</t>
  </si>
  <si>
    <t>Anatolij Lisov</t>
  </si>
  <si>
    <t>HOST Institution = The University of Adelaide</t>
  </si>
  <si>
    <t>Survey Completed by Mary Georgopoulos</t>
  </si>
  <si>
    <t>HOST Institution = University of Ballarat</t>
  </si>
  <si>
    <t>Survey Completed by Cheryl Claridge</t>
  </si>
  <si>
    <t>We are unble to distinguish between u/g and p/g in our system</t>
  </si>
  <si>
    <t>No distinction is made between general and academic staff</t>
  </si>
  <si>
    <t>Loans figures are for staff/students combined</t>
  </si>
  <si>
    <t>No incidence of referral to home library of delinquent borrowers.</t>
  </si>
  <si>
    <t>Christine Barnes</t>
  </si>
  <si>
    <t>u/g and p/g</t>
  </si>
  <si>
    <t>Acad and Gen</t>
  </si>
  <si>
    <t>HOST Institution = University of Melbourne</t>
  </si>
  <si>
    <t>HOST Institution = University of New England</t>
  </si>
  <si>
    <t>Survey Completed by Greg Kelleher</t>
  </si>
  <si>
    <t>HOST Institution = University of New South Wales</t>
  </si>
  <si>
    <t>Survey Completed by JOYCE CORNELIUS</t>
  </si>
  <si>
    <t>NOTE We don’t have/keep stats for delinquent borrowers nor for the number of delinquency incidents.</t>
  </si>
  <si>
    <t>Jennifer Bennett / Margaret Galvin</t>
  </si>
  <si>
    <t>HOST Institution = University Notre Dame Australia</t>
  </si>
  <si>
    <t>Survey Completed by Stephen McVey, Director Library Services</t>
  </si>
  <si>
    <t>No Instances of Delinquents in 2008</t>
  </si>
  <si>
    <t>Stephen McVey: There were 143 active ULA borrowers and 821 loans for the year.</t>
  </si>
  <si>
    <t>Note from Annalisa Kristof: 821 was a manual calculation entered.  Total was actual 840 when sum was used</t>
  </si>
  <si>
    <t>I note that the number of active (ie actually registered for the service) ULA borrowers in that year was 143.  The other figure I used is the total number of reciprocals on the system.  If they didn't activate their card in 2008 they sit on the system and</t>
  </si>
  <si>
    <t>Helen Cook</t>
  </si>
  <si>
    <t>Maureen Hart</t>
  </si>
  <si>
    <t>HOST Institution = University of Southern Queensland</t>
  </si>
  <si>
    <t>Survey Completed by Mandy Callow</t>
  </si>
  <si>
    <t>HOST Institution = University of Sydney</t>
  </si>
  <si>
    <t>Survey Completed by Raj Saxena</t>
  </si>
  <si>
    <t>Queensland University of Tech. (QUT)</t>
  </si>
  <si>
    <t>Note: Total loan figure is averaged across borrowers from all institutions because historical data on loans to individual borrowers is not retained</t>
  </si>
  <si>
    <t>HOST Institution = University of Technology, Sydney</t>
  </si>
  <si>
    <t>Survey Completed by Beth Marnane</t>
  </si>
  <si>
    <t xml:space="preserve">REGISTRATIONS </t>
  </si>
  <si>
    <t>Note - cannot distinguish ugrad from pgrad students</t>
  </si>
  <si>
    <t>cannot distinguish academic and support staff</t>
  </si>
  <si>
    <t>HOST Institution = University of the Sunshine Coast</t>
  </si>
  <si>
    <t>Survey Completed by Suzanne Johnston</t>
  </si>
  <si>
    <t>Please note:  we are unable to supply the breakdown of loans by home institution - Total loans only supplied</t>
  </si>
  <si>
    <t xml:space="preserve">HOST Institution = University of Western Australia </t>
  </si>
  <si>
    <t>Survey Completed by Jenny Wildy</t>
  </si>
  <si>
    <t>Vicki Owsnett</t>
  </si>
  <si>
    <t>*  Unable to differentiate between student or staff</t>
  </si>
  <si>
    <t>HOST Institution = University of Wollongong</t>
  </si>
  <si>
    <t>Survey Completed by Yvonne Burling (contact is Brian Cox)</t>
  </si>
  <si>
    <t>HOST Institution = Victoria University</t>
  </si>
  <si>
    <t>VU do not report Loans broken by Universities – this has been an understanding for VU from the start.</t>
  </si>
  <si>
    <t>no statistics kept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</si>
</sst>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C09]dddd\,\ d\ mmmm\ yyyy"/>
    <numFmt numFmtId="176" formatCode="_(* #,##0.000_);_(* \(#,##0.000\);_(* &quot;-&quot;??_);_(@_)"/>
    <numFmt numFmtId="177" formatCode="_(* #,##0.0_);_(* \(#,##0.0\);_(* &quot;-&quot;??_);_(@_)"/>
    <numFmt numFmtId="178" formatCode="_(* #,##0_);_(* \(#,##0\);_(* &quot;-&quot;??_);_(@_)"/>
    <numFmt numFmtId="179" formatCode="[$€-2]\ #,##0.00_);[Red]\([$€-2]\ #,##0.00\)"/>
  </numFmts>
  <fonts count="3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4"/>
      <name val="Arial"/>
      <family val="2"/>
    </font>
    <font>
      <sz val="14"/>
      <name val="Arial"/>
      <family val="2"/>
    </font>
    <font>
      <b/>
      <sz val="8"/>
      <name val="Arial"/>
      <family val="2"/>
    </font>
    <font>
      <b/>
      <sz val="8"/>
      <name val="Tahoma"/>
      <family val="0"/>
    </font>
    <font>
      <sz val="8"/>
      <name val="Tahoma"/>
      <family val="0"/>
    </font>
    <font>
      <b/>
      <sz val="10"/>
      <name val="Courier New"/>
      <family val="3"/>
    </font>
    <font>
      <sz val="7"/>
      <name val="Times New Roman"/>
      <family val="1"/>
    </font>
    <font>
      <sz val="10"/>
      <name val="Courier New"/>
      <family val="3"/>
    </font>
    <font>
      <sz val="10"/>
      <name val="Symbol"/>
      <family val="1"/>
    </font>
    <font>
      <b/>
      <sz val="14"/>
      <color indexed="9"/>
      <name val="Calibri"/>
      <family val="0"/>
    </font>
    <font>
      <sz val="14"/>
      <color indexed="9"/>
      <name val="Calibri"/>
      <family val="0"/>
    </font>
    <font>
      <sz val="8"/>
      <color indexed="10"/>
      <name val="Arial"/>
      <family val="2"/>
    </font>
    <font>
      <b/>
      <sz val="10"/>
      <name val="Tahoma"/>
      <family val="2"/>
    </font>
    <font>
      <sz val="12"/>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thin"/>
      <right style="medium"/>
      <top style="medium"/>
      <bottom style="medium"/>
    </border>
    <border>
      <left/>
      <right/>
      <top style="medium"/>
      <bottom style="medium"/>
    </border>
    <border>
      <left style="medium"/>
      <right style="medium"/>
      <top/>
      <bottom/>
    </border>
    <border>
      <left/>
      <right/>
      <top style="medium"/>
      <bottom/>
    </border>
    <border>
      <left style="thin"/>
      <right style="medium"/>
      <top style="medium"/>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style="medium"/>
      <top/>
      <bottom style="medium"/>
    </border>
    <border>
      <left style="thin"/>
      <right style="medium"/>
      <top/>
      <bottom/>
    </border>
    <border>
      <left/>
      <right style="medium"/>
      <top style="medium"/>
      <bottom/>
    </border>
    <border>
      <left/>
      <right style="medium"/>
      <top/>
      <bottom/>
    </border>
    <border>
      <left style="medium"/>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right>
        <color indexed="63"/>
      </right>
      <top style="medium"/>
      <bottom style="medium"/>
    </border>
    <border>
      <left/>
      <right style="medium"/>
      <top style="medium"/>
      <bottom style="medium"/>
    </border>
    <border>
      <left style="medium"/>
      <right/>
      <top style="medium"/>
      <bottom/>
    </border>
    <border>
      <left style="medium"/>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96">
    <xf numFmtId="0" fontId="0" fillId="0" borderId="0" xfId="0" applyAlignment="1">
      <alignment/>
    </xf>
    <xf numFmtId="0" fontId="0" fillId="0" borderId="10" xfId="0" applyBorder="1" applyAlignment="1">
      <alignment horizontal="left" vertical="top" wrapText="1"/>
    </xf>
    <xf numFmtId="0" fontId="0" fillId="0" borderId="11" xfId="0" applyBorder="1" applyAlignment="1">
      <alignment horizontal="left" vertical="top" wrapText="1"/>
    </xf>
    <xf numFmtId="0" fontId="23" fillId="0" borderId="0" xfId="0" applyFont="1" applyBorder="1" applyAlignment="1">
      <alignment horizontal="center" wrapText="1"/>
    </xf>
    <xf numFmtId="0" fontId="0" fillId="0" borderId="0" xfId="0" applyAlignment="1">
      <alignment horizontal="center" wrapText="1"/>
    </xf>
    <xf numFmtId="0" fontId="24" fillId="0" borderId="10" xfId="0" applyFont="1" applyBorder="1" applyAlignment="1">
      <alignment horizontal="left" vertical="top" wrapText="1"/>
    </xf>
    <xf numFmtId="0" fontId="24" fillId="22" borderId="12" xfId="0" applyFont="1" applyFill="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center" vertical="top" wrapText="1"/>
    </xf>
    <xf numFmtId="0" fontId="24" fillId="0" borderId="15" xfId="0" applyNumberFormat="1" applyFont="1" applyBorder="1" applyAlignment="1">
      <alignment horizontal="left" vertical="top" wrapText="1"/>
    </xf>
    <xf numFmtId="0" fontId="24" fillId="0" borderId="16" xfId="0" applyFont="1" applyBorder="1" applyAlignment="1">
      <alignment horizontal="left" vertical="top" wrapText="1"/>
    </xf>
    <xf numFmtId="1" fontId="24" fillId="0" borderId="17" xfId="0" applyNumberFormat="1" applyFont="1" applyBorder="1" applyAlignment="1">
      <alignment/>
    </xf>
    <xf numFmtId="1" fontId="24" fillId="0" borderId="18" xfId="0" applyNumberFormat="1" applyFont="1" applyBorder="1" applyAlignment="1">
      <alignment/>
    </xf>
    <xf numFmtId="1" fontId="24" fillId="0" borderId="19" xfId="0" applyNumberFormat="1" applyFont="1" applyBorder="1" applyAlignment="1">
      <alignment/>
    </xf>
    <xf numFmtId="0" fontId="24" fillId="0" borderId="20" xfId="0" applyFont="1" applyBorder="1" applyAlignment="1">
      <alignment horizontal="center"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21" xfId="0" applyNumberFormat="1"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Border="1" applyAlignment="1">
      <alignment horizontal="left" vertical="top" wrapText="1"/>
    </xf>
    <xf numFmtId="0" fontId="1" fillId="0" borderId="22" xfId="0" applyFont="1" applyBorder="1" applyAlignment="1">
      <alignment horizontal="left" vertical="top" wrapText="1"/>
    </xf>
    <xf numFmtId="0" fontId="0" fillId="0" borderId="0" xfId="0" applyAlignment="1">
      <alignment horizontal="left" vertical="top" wrapText="1"/>
    </xf>
    <xf numFmtId="0" fontId="1" fillId="0" borderId="23" xfId="0"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23" xfId="0" applyFont="1" applyFill="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7" xfId="0" applyNumberFormat="1" applyFont="1" applyBorder="1" applyAlignment="1">
      <alignment horizontal="left" vertical="top" wrapText="1"/>
    </xf>
    <xf numFmtId="0" fontId="1" fillId="0" borderId="19"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24" fillId="0" borderId="12"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1" fillId="0" borderId="0" xfId="0" applyFont="1" applyAlignment="1">
      <alignment horizontal="left" vertical="top" wrapText="1"/>
    </xf>
    <xf numFmtId="14" fontId="1" fillId="0" borderId="0" xfId="0" applyNumberFormat="1" applyFont="1" applyAlignment="1">
      <alignment horizontal="left" vertical="top" wrapText="1"/>
    </xf>
    <xf numFmtId="0" fontId="1" fillId="0" borderId="0" xfId="0" applyNumberFormat="1" applyFont="1" applyAlignment="1">
      <alignment horizontal="left" vertical="top" wrapText="1"/>
    </xf>
    <xf numFmtId="0" fontId="0" fillId="0" borderId="26" xfId="0" applyBorder="1" applyAlignment="1">
      <alignment horizontal="left" vertical="top" wrapText="1"/>
    </xf>
    <xf numFmtId="0" fontId="24" fillId="0" borderId="26" xfId="0" applyFont="1" applyBorder="1" applyAlignment="1">
      <alignment horizontal="left" vertical="top" wrapText="1"/>
    </xf>
    <xf numFmtId="0" fontId="24" fillId="22" borderId="12" xfId="0" applyFont="1" applyFill="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center" vertical="top" wrapText="1"/>
    </xf>
    <xf numFmtId="0" fontId="24" fillId="0" borderId="29" xfId="0" applyNumberFormat="1" applyFont="1" applyBorder="1" applyAlignment="1">
      <alignment horizontal="left" vertical="top" wrapText="1"/>
    </xf>
    <xf numFmtId="0" fontId="24" fillId="0" borderId="30" xfId="0" applyFont="1" applyBorder="1" applyAlignment="1">
      <alignment horizontal="left" vertical="top" wrapText="1"/>
    </xf>
    <xf numFmtId="1" fontId="24" fillId="0" borderId="31" xfId="0" applyNumberFormat="1" applyFont="1" applyBorder="1" applyAlignment="1">
      <alignment/>
    </xf>
    <xf numFmtId="1" fontId="24" fillId="0" borderId="32" xfId="0" applyNumberFormat="1" applyFont="1" applyBorder="1" applyAlignment="1">
      <alignment/>
    </xf>
    <xf numFmtId="1" fontId="24" fillId="0" borderId="33" xfId="0" applyNumberFormat="1" applyFont="1" applyBorder="1" applyAlignment="1">
      <alignment/>
    </xf>
    <xf numFmtId="0" fontId="24" fillId="0" borderId="34" xfId="0" applyFont="1" applyBorder="1" applyAlignment="1">
      <alignment horizontal="center" wrapText="1"/>
    </xf>
    <xf numFmtId="0" fontId="1" fillId="0" borderId="27" xfId="0" applyFont="1" applyBorder="1" applyAlignment="1">
      <alignment horizontal="left" vertical="top" wrapText="1"/>
    </xf>
    <xf numFmtId="0" fontId="1" fillId="0" borderId="35" xfId="0" applyNumberFormat="1" applyFont="1" applyBorder="1" applyAlignment="1">
      <alignment horizontal="left" vertical="top" wrapText="1"/>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7" xfId="0" applyFont="1" applyFill="1" applyBorder="1" applyAlignment="1">
      <alignment horizontal="left" vertical="top" wrapText="1"/>
    </xf>
    <xf numFmtId="0" fontId="1" fillId="0" borderId="30" xfId="0" applyFont="1" applyBorder="1" applyAlignment="1">
      <alignment horizontal="left" vertical="top" wrapText="1"/>
    </xf>
    <xf numFmtId="0" fontId="1" fillId="0" borderId="31" xfId="0" applyFont="1" applyBorder="1" applyAlignment="1">
      <alignment horizontal="left" vertical="top" wrapText="1"/>
    </xf>
    <xf numFmtId="0" fontId="1" fillId="0" borderId="31" xfId="0" applyNumberFormat="1"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24" fillId="0" borderId="12" xfId="0" applyFont="1" applyBorder="1" applyAlignment="1">
      <alignment horizontal="left" vertical="top" wrapText="1"/>
    </xf>
    <xf numFmtId="0" fontId="24" fillId="0" borderId="38" xfId="0" applyFont="1" applyBorder="1" applyAlignment="1">
      <alignment horizontal="left" vertical="top" wrapText="1"/>
    </xf>
    <xf numFmtId="0" fontId="24" fillId="0" borderId="25" xfId="0" applyFont="1" applyBorder="1" applyAlignment="1">
      <alignment horizontal="left" vertical="top" wrapText="1"/>
    </xf>
    <xf numFmtId="1" fontId="1" fillId="0" borderId="0" xfId="0" applyNumberFormat="1" applyFont="1" applyBorder="1" applyAlignment="1">
      <alignment horizontal="left" vertical="top" wrapText="1"/>
    </xf>
    <xf numFmtId="1" fontId="1" fillId="0" borderId="17" xfId="0" applyNumberFormat="1" applyFont="1" applyBorder="1" applyAlignment="1">
      <alignment horizontal="left" vertical="top" wrapText="1"/>
    </xf>
    <xf numFmtId="0" fontId="1" fillId="0" borderId="20" xfId="0" applyFont="1" applyBorder="1" applyAlignment="1">
      <alignment horizontal="left" vertical="top" wrapText="1"/>
    </xf>
    <xf numFmtId="0" fontId="27" fillId="0" borderId="0" xfId="0" applyFont="1" applyAlignment="1">
      <alignment/>
    </xf>
    <xf numFmtId="0" fontId="30" fillId="0" borderId="0" xfId="0" applyFont="1" applyAlignment="1">
      <alignment horizontal="left" indent="4"/>
    </xf>
    <xf numFmtId="0" fontId="1" fillId="0" borderId="35" xfId="0" applyFont="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7" xfId="0" applyFont="1" applyFill="1" applyBorder="1" applyAlignment="1">
      <alignment horizontal="left" vertical="top" wrapText="1"/>
    </xf>
    <xf numFmtId="1" fontId="1" fillId="0" borderId="31" xfId="0" applyNumberFormat="1" applyFont="1" applyBorder="1" applyAlignment="1">
      <alignment horizontal="left" vertical="top" wrapText="1"/>
    </xf>
    <xf numFmtId="0" fontId="1" fillId="0" borderId="32" xfId="0" applyFont="1" applyBorder="1" applyAlignment="1">
      <alignment horizontal="left" vertical="top" wrapText="1"/>
    </xf>
    <xf numFmtId="1" fontId="24" fillId="0" borderId="26" xfId="0" applyNumberFormat="1" applyFont="1" applyBorder="1" applyAlignment="1">
      <alignment horizontal="left" vertical="top" wrapText="1"/>
    </xf>
    <xf numFmtId="1" fontId="1" fillId="0" borderId="0" xfId="0" applyNumberFormat="1" applyFont="1" applyAlignment="1">
      <alignment horizontal="left" vertical="top" wrapText="1"/>
    </xf>
    <xf numFmtId="0" fontId="24" fillId="0" borderId="0" xfId="0" applyFont="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3" xfId="0"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8" xfId="0" applyFont="1" applyBorder="1" applyAlignment="1">
      <alignment horizontal="left" vertical="top" wrapText="1"/>
    </xf>
    <xf numFmtId="1" fontId="21" fillId="0" borderId="17" xfId="0" applyNumberFormat="1" applyFont="1" applyBorder="1" applyAlignment="1">
      <alignment wrapText="1"/>
    </xf>
    <xf numFmtId="0" fontId="1" fillId="0" borderId="39" xfId="0" applyFont="1" applyBorder="1" applyAlignment="1">
      <alignment horizontal="left" vertical="top" wrapText="1"/>
    </xf>
    <xf numFmtId="178" fontId="1" fillId="0" borderId="0" xfId="44" applyNumberFormat="1" applyFont="1" applyAlignment="1">
      <alignment horizontal="right" vertical="top" wrapText="1"/>
    </xf>
    <xf numFmtId="3" fontId="1" fillId="0" borderId="0" xfId="0" applyNumberFormat="1" applyFont="1" applyAlignment="1">
      <alignment horizontal="right" vertical="top" wrapText="1"/>
    </xf>
    <xf numFmtId="1" fontId="24" fillId="0" borderId="10" xfId="0" applyNumberFormat="1" applyFont="1" applyBorder="1" applyAlignment="1">
      <alignment horizontal="left" vertical="top" wrapText="1"/>
    </xf>
    <xf numFmtId="0" fontId="1" fillId="0" borderId="0" xfId="0" applyFont="1" applyBorder="1" applyAlignment="1">
      <alignment horizontal="left" vertical="top"/>
    </xf>
    <xf numFmtId="0" fontId="1" fillId="0" borderId="40" xfId="0" applyNumberFormat="1" applyFont="1" applyBorder="1" applyAlignment="1">
      <alignment horizontal="left" vertical="top" wrapText="1"/>
    </xf>
    <xf numFmtId="0" fontId="1" fillId="0" borderId="41" xfId="0" applyFont="1" applyBorder="1" applyAlignment="1">
      <alignment horizontal="left" vertical="top" wrapText="1"/>
    </xf>
    <xf numFmtId="0" fontId="23" fillId="0" borderId="26" xfId="0" applyFont="1" applyBorder="1" applyAlignment="1">
      <alignment horizontal="center" wrapText="1"/>
    </xf>
    <xf numFmtId="0" fontId="1" fillId="0" borderId="23" xfId="0" applyNumberFormat="1" applyFont="1" applyBorder="1" applyAlignment="1">
      <alignment horizontal="left" vertical="top" wrapText="1"/>
    </xf>
    <xf numFmtId="0" fontId="33" fillId="0" borderId="0" xfId="0" applyFont="1" applyAlignment="1">
      <alignment horizontal="left" vertical="top" wrapText="1"/>
    </xf>
    <xf numFmtId="0" fontId="1" fillId="18" borderId="13" xfId="0" applyFont="1" applyFill="1" applyBorder="1" applyAlignment="1">
      <alignment horizontal="left" vertical="top" wrapText="1"/>
    </xf>
    <xf numFmtId="0" fontId="1" fillId="18" borderId="0" xfId="0" applyFont="1" applyFill="1" applyBorder="1" applyAlignment="1">
      <alignment horizontal="left" vertical="top" wrapText="1"/>
    </xf>
    <xf numFmtId="14" fontId="1" fillId="18" borderId="0" xfId="0" applyNumberFormat="1" applyFont="1" applyFill="1" applyBorder="1" applyAlignment="1">
      <alignment horizontal="left" vertical="top" wrapText="1"/>
    </xf>
    <xf numFmtId="0" fontId="1" fillId="18" borderId="0" xfId="0" applyNumberFormat="1" applyFont="1" applyFill="1" applyBorder="1" applyAlignment="1">
      <alignment horizontal="left" vertical="top" wrapText="1"/>
    </xf>
    <xf numFmtId="0" fontId="1" fillId="18" borderId="21" xfId="0" applyNumberFormat="1" applyFont="1" applyFill="1" applyBorder="1" applyAlignment="1">
      <alignment horizontal="left" vertical="top" wrapText="1"/>
    </xf>
    <xf numFmtId="0" fontId="1" fillId="18" borderId="21" xfId="0" applyFont="1" applyFill="1" applyBorder="1" applyAlignment="1">
      <alignment horizontal="left" vertical="top" wrapText="1"/>
    </xf>
    <xf numFmtId="0" fontId="1" fillId="18" borderId="0" xfId="0" applyFont="1" applyFill="1" applyBorder="1" applyAlignment="1">
      <alignment horizontal="left" vertical="top" wrapText="1"/>
    </xf>
    <xf numFmtId="0" fontId="1" fillId="18" borderId="23" xfId="0" applyFont="1" applyFill="1" applyBorder="1" applyAlignment="1">
      <alignment horizontal="left" vertical="top" wrapText="1"/>
    </xf>
    <xf numFmtId="0" fontId="0" fillId="18" borderId="0" xfId="0" applyFill="1" applyAlignment="1">
      <alignment horizontal="left" vertical="top" wrapText="1"/>
    </xf>
    <xf numFmtId="3" fontId="1" fillId="0" borderId="17" xfId="0" applyNumberFormat="1" applyFont="1" applyBorder="1" applyAlignment="1">
      <alignment horizontal="left" vertical="top" wrapText="1"/>
    </xf>
    <xf numFmtId="0" fontId="24" fillId="0" borderId="42" xfId="0" applyFont="1" applyBorder="1" applyAlignment="1">
      <alignment horizontal="center" vertical="top" wrapText="1"/>
    </xf>
    <xf numFmtId="0" fontId="1" fillId="0" borderId="42" xfId="0" applyFont="1" applyBorder="1" applyAlignment="1">
      <alignment horizontal="left" vertical="top" wrapText="1"/>
    </xf>
    <xf numFmtId="0" fontId="1" fillId="0" borderId="14" xfId="0" applyNumberFormat="1" applyFont="1" applyBorder="1" applyAlignment="1">
      <alignment horizontal="left" vertical="top" wrapText="1"/>
    </xf>
    <xf numFmtId="0" fontId="1" fillId="0" borderId="43"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43" xfId="0" applyFont="1" applyBorder="1" applyAlignment="1">
      <alignment horizontal="left" vertical="top" wrapText="1"/>
    </xf>
    <xf numFmtId="0" fontId="1" fillId="0" borderId="13" xfId="0" applyNumberFormat="1" applyFont="1" applyBorder="1" applyAlignment="1">
      <alignment horizontal="left" vertical="top" wrapText="1"/>
    </xf>
    <xf numFmtId="0" fontId="1" fillId="0" borderId="13" xfId="0" applyFont="1" applyBorder="1" applyAlignment="1">
      <alignment horizontal="left" vertical="top" wrapText="1"/>
    </xf>
    <xf numFmtId="0" fontId="1" fillId="0" borderId="16" xfId="0" applyNumberFormat="1" applyFont="1" applyBorder="1" applyAlignment="1">
      <alignment horizontal="left" vertical="top" wrapText="1"/>
    </xf>
    <xf numFmtId="0" fontId="1" fillId="0" borderId="16" xfId="0" applyFont="1" applyBorder="1" applyAlignment="1">
      <alignment horizontal="left" vertical="top" wrapText="1"/>
    </xf>
    <xf numFmtId="0" fontId="24" fillId="0" borderId="19" xfId="0" applyFont="1" applyBorder="1" applyAlignment="1">
      <alignment horizontal="left" vertical="top" wrapText="1"/>
    </xf>
    <xf numFmtId="0" fontId="24" fillId="0" borderId="17" xfId="0" applyFont="1" applyBorder="1" applyAlignment="1">
      <alignment horizontal="left" vertical="top" wrapText="1"/>
    </xf>
    <xf numFmtId="0" fontId="24" fillId="0" borderId="20" xfId="0" applyFont="1" applyBorder="1" applyAlignment="1">
      <alignment horizontal="left" vertical="top" wrapText="1"/>
    </xf>
    <xf numFmtId="1" fontId="24" fillId="0" borderId="38" xfId="0" applyNumberFormat="1" applyFont="1" applyBorder="1" applyAlignment="1">
      <alignment horizontal="left" vertical="top" wrapText="1"/>
    </xf>
    <xf numFmtId="0" fontId="1" fillId="0" borderId="44" xfId="0" applyNumberFormat="1" applyFont="1" applyBorder="1" applyAlignment="1">
      <alignment horizontal="left" vertical="top" wrapText="1"/>
    </xf>
    <xf numFmtId="0" fontId="1" fillId="0" borderId="45" xfId="0" applyNumberFormat="1" applyFont="1" applyBorder="1" applyAlignment="1">
      <alignment horizontal="left" vertical="top" wrapText="1"/>
    </xf>
    <xf numFmtId="0" fontId="1" fillId="0" borderId="46" xfId="0" applyNumberFormat="1" applyFont="1" applyBorder="1" applyAlignment="1">
      <alignment horizontal="left" vertical="top" wrapText="1"/>
    </xf>
    <xf numFmtId="0" fontId="1" fillId="0" borderId="0" xfId="0" applyFont="1" applyAlignment="1">
      <alignment horizontal="left" vertical="top"/>
    </xf>
    <xf numFmtId="0" fontId="24" fillId="0" borderId="0" xfId="0" applyFont="1" applyAlignment="1">
      <alignment horizontal="left" vertical="top"/>
    </xf>
    <xf numFmtId="14" fontId="1" fillId="0" borderId="0" xfId="0" applyNumberFormat="1" applyFont="1" applyAlignment="1">
      <alignment horizontal="left" vertical="top"/>
    </xf>
    <xf numFmtId="0" fontId="34" fillId="0" borderId="0" xfId="0" applyFont="1" applyAlignment="1">
      <alignment/>
    </xf>
    <xf numFmtId="1" fontId="24" fillId="0" borderId="0" xfId="0" applyNumberFormat="1" applyFont="1" applyBorder="1" applyAlignment="1">
      <alignment/>
    </xf>
    <xf numFmtId="1" fontId="24" fillId="0" borderId="23" xfId="0" applyNumberFormat="1" applyFont="1" applyBorder="1" applyAlignment="1">
      <alignment/>
    </xf>
    <xf numFmtId="1" fontId="24" fillId="0" borderId="41" xfId="0" applyNumberFormat="1" applyFont="1" applyBorder="1" applyAlignment="1">
      <alignment/>
    </xf>
    <xf numFmtId="0" fontId="24" fillId="0" borderId="21" xfId="0" applyFont="1" applyBorder="1" applyAlignment="1">
      <alignment horizontal="center" wrapText="1"/>
    </xf>
    <xf numFmtId="0" fontId="1" fillId="0" borderId="47"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48" xfId="0" applyNumberFormat="1" applyFont="1" applyBorder="1" applyAlignment="1">
      <alignment horizontal="left" vertical="top" wrapText="1"/>
    </xf>
    <xf numFmtId="0" fontId="1" fillId="0" borderId="20" xfId="0" applyFont="1" applyBorder="1" applyAlignment="1">
      <alignment horizontal="left" vertical="top" wrapText="1"/>
    </xf>
    <xf numFmtId="0" fontId="35" fillId="0" borderId="0" xfId="0" applyFont="1" applyAlignment="1">
      <alignment/>
    </xf>
    <xf numFmtId="0" fontId="23" fillId="0" borderId="26" xfId="0" applyFont="1" applyBorder="1" applyAlignment="1">
      <alignment horizontal="center" vertical="top" wrapText="1"/>
    </xf>
    <xf numFmtId="0" fontId="24" fillId="0" borderId="11" xfId="0" applyFont="1" applyBorder="1" applyAlignment="1">
      <alignment horizontal="left" vertical="top" wrapText="1"/>
    </xf>
    <xf numFmtId="0" fontId="24" fillId="24" borderId="12" xfId="0" applyFont="1" applyFill="1" applyBorder="1" applyAlignment="1">
      <alignment horizontal="left" vertical="top" wrapText="1"/>
    </xf>
    <xf numFmtId="0" fontId="1" fillId="0" borderId="42" xfId="0" applyFont="1" applyBorder="1" applyAlignment="1">
      <alignment horizontal="left" vertical="top" wrapText="1"/>
    </xf>
    <xf numFmtId="0" fontId="1" fillId="0" borderId="41" xfId="0" applyFont="1" applyBorder="1" applyAlignment="1">
      <alignment horizontal="left" vertical="top" wrapText="1"/>
    </xf>
    <xf numFmtId="0" fontId="1" fillId="0" borderId="33" xfId="0" applyFont="1" applyBorder="1" applyAlignment="1">
      <alignment horizontal="left" vertical="top" wrapText="1"/>
    </xf>
    <xf numFmtId="0" fontId="24" fillId="0" borderId="49" xfId="0" applyNumberFormat="1" applyFont="1" applyBorder="1" applyAlignment="1">
      <alignment horizontal="left" vertical="top" wrapText="1"/>
    </xf>
    <xf numFmtId="0" fontId="24" fillId="0" borderId="24" xfId="0" applyNumberFormat="1" applyFont="1" applyBorder="1" applyAlignment="1">
      <alignment horizontal="left" vertical="top" wrapText="1"/>
    </xf>
    <xf numFmtId="0" fontId="24" fillId="0" borderId="12" xfId="0" applyNumberFormat="1" applyFont="1" applyBorder="1" applyAlignment="1">
      <alignment horizontal="left" vertical="top" wrapText="1"/>
    </xf>
    <xf numFmtId="0" fontId="24" fillId="22" borderId="38" xfId="0" applyFont="1" applyFill="1" applyBorder="1" applyAlignment="1">
      <alignment horizontal="center" vertical="center" wrapText="1"/>
    </xf>
    <xf numFmtId="0" fontId="22" fillId="0" borderId="38" xfId="0" applyFont="1" applyBorder="1" applyAlignment="1">
      <alignment horizontal="center" vertical="top" wrapText="1"/>
    </xf>
    <xf numFmtId="0" fontId="1" fillId="0" borderId="19" xfId="0" applyFont="1" applyBorder="1" applyAlignment="1">
      <alignment horizontal="left" vertical="top" wrapText="1"/>
    </xf>
    <xf numFmtId="0" fontId="24" fillId="0" borderId="49" xfId="0" applyFont="1" applyBorder="1" applyAlignment="1">
      <alignment horizontal="left" vertical="top" wrapText="1"/>
    </xf>
    <xf numFmtId="0" fontId="24" fillId="0" borderId="11" xfId="0" applyFont="1" applyBorder="1" applyAlignment="1">
      <alignment horizontal="left" vertical="top" wrapText="1"/>
    </xf>
    <xf numFmtId="0" fontId="0" fillId="0" borderId="10" xfId="0" applyBorder="1" applyAlignment="1">
      <alignment horizontal="left" vertical="top" wrapText="1"/>
    </xf>
    <xf numFmtId="0" fontId="24" fillId="0" borderId="10" xfId="0" applyFont="1" applyBorder="1" applyAlignment="1">
      <alignment horizontal="center" vertical="top" wrapText="1"/>
    </xf>
    <xf numFmtId="0" fontId="24" fillId="0" borderId="11" xfId="0" applyFont="1" applyBorder="1" applyAlignment="1">
      <alignment horizontal="center" vertical="top" wrapText="1"/>
    </xf>
    <xf numFmtId="0" fontId="24" fillId="0" borderId="24" xfId="0" applyFont="1" applyBorder="1" applyAlignment="1">
      <alignment horizontal="center" vertical="top" wrapText="1"/>
    </xf>
    <xf numFmtId="0" fontId="24" fillId="0" borderId="10" xfId="0" applyFont="1" applyBorder="1" applyAlignment="1">
      <alignment horizontal="left" vertical="top" wrapText="1"/>
    </xf>
    <xf numFmtId="0" fontId="0" fillId="0" borderId="10" xfId="0" applyBorder="1" applyAlignment="1">
      <alignment wrapText="1"/>
    </xf>
    <xf numFmtId="0" fontId="24" fillId="0" borderId="42" xfId="0" applyFont="1" applyFill="1" applyBorder="1" applyAlignment="1">
      <alignment horizontal="left" vertical="top" wrapText="1"/>
    </xf>
    <xf numFmtId="0" fontId="0" fillId="0" borderId="19" xfId="0" applyBorder="1" applyAlignment="1">
      <alignment wrapText="1"/>
    </xf>
    <xf numFmtId="0" fontId="24" fillId="0" borderId="22" xfId="0" applyFont="1" applyFill="1" applyBorder="1" applyAlignment="1">
      <alignment horizontal="left" vertical="top" wrapText="1"/>
    </xf>
    <xf numFmtId="0" fontId="0" fillId="0" borderId="18" xfId="0" applyBorder="1" applyAlignment="1">
      <alignment wrapText="1"/>
    </xf>
    <xf numFmtId="0" fontId="21" fillId="0" borderId="24" xfId="0" applyFont="1"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24" fillId="22"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4" fillId="22" borderId="24" xfId="0" applyFont="1" applyFill="1" applyBorder="1" applyAlignment="1">
      <alignment horizontal="center" vertical="center" wrapText="1"/>
    </xf>
    <xf numFmtId="0" fontId="22" fillId="0" borderId="24" xfId="0" applyFont="1" applyBorder="1" applyAlignment="1">
      <alignment horizontal="center" vertical="top" wrapText="1"/>
    </xf>
    <xf numFmtId="0" fontId="23" fillId="0" borderId="10" xfId="0" applyFont="1" applyBorder="1" applyAlignment="1">
      <alignment horizontal="center" vertical="top"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22" borderId="11" xfId="0" applyFont="1" applyFill="1" applyBorder="1" applyAlignment="1">
      <alignment horizontal="center" vertical="center" wrapText="1"/>
    </xf>
    <xf numFmtId="0" fontId="21" fillId="0" borderId="38" xfId="0" applyFont="1" applyBorder="1" applyAlignment="1">
      <alignment horizontal="left" vertical="top" wrapText="1"/>
    </xf>
    <xf numFmtId="0" fontId="0" fillId="0" borderId="26" xfId="0" applyBorder="1" applyAlignment="1">
      <alignment horizontal="left" vertical="top" wrapText="1"/>
    </xf>
    <xf numFmtId="0" fontId="0" fillId="0" borderId="50" xfId="0" applyBorder="1" applyAlignment="1">
      <alignment horizontal="left" vertical="top" wrapText="1"/>
    </xf>
    <xf numFmtId="0" fontId="0" fillId="0" borderId="38" xfId="0" applyBorder="1" applyAlignment="1">
      <alignment horizontal="left" vertical="top" wrapText="1"/>
    </xf>
    <xf numFmtId="0" fontId="24" fillId="22" borderId="26"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50" xfId="0" applyBorder="1" applyAlignment="1">
      <alignment horizontal="center" vertical="center" wrapText="1"/>
    </xf>
    <xf numFmtId="0" fontId="23" fillId="0" borderId="50" xfId="0" applyFont="1" applyBorder="1" applyAlignment="1">
      <alignment horizontal="center" wrapText="1"/>
    </xf>
    <xf numFmtId="0" fontId="24" fillId="0" borderId="38" xfId="0" applyFont="1" applyBorder="1" applyAlignment="1">
      <alignment horizontal="center" vertical="top" wrapText="1"/>
    </xf>
    <xf numFmtId="0" fontId="24" fillId="0" borderId="50" xfId="0" applyFont="1" applyBorder="1" applyAlignment="1">
      <alignment horizontal="center" vertical="top" wrapText="1"/>
    </xf>
    <xf numFmtId="0" fontId="24" fillId="22" borderId="50" xfId="0" applyFont="1" applyFill="1" applyBorder="1" applyAlignment="1">
      <alignment horizontal="center" vertical="center" wrapText="1"/>
    </xf>
    <xf numFmtId="0" fontId="24" fillId="0" borderId="26" xfId="0" applyFont="1" applyBorder="1" applyAlignment="1">
      <alignment horizontal="left" vertical="top" wrapText="1"/>
    </xf>
    <xf numFmtId="0" fontId="0" fillId="0" borderId="26" xfId="0" applyBorder="1" applyAlignment="1">
      <alignment wrapText="1"/>
    </xf>
    <xf numFmtId="0" fontId="24" fillId="0" borderId="36" xfId="0" applyFont="1" applyFill="1" applyBorder="1" applyAlignment="1">
      <alignment horizontal="left" vertical="top" wrapText="1"/>
    </xf>
    <xf numFmtId="0" fontId="0" fillId="0" borderId="32" xfId="0" applyBorder="1" applyAlignment="1">
      <alignment wrapText="1"/>
    </xf>
    <xf numFmtId="0" fontId="24" fillId="0" borderId="51" xfId="0" applyFont="1" applyFill="1" applyBorder="1" applyAlignment="1">
      <alignment horizontal="left" vertical="top" wrapText="1"/>
    </xf>
    <xf numFmtId="0" fontId="0" fillId="0" borderId="33" xfId="0" applyBorder="1" applyAlignment="1">
      <alignment wrapText="1"/>
    </xf>
    <xf numFmtId="0" fontId="24" fillId="0" borderId="26" xfId="0" applyFont="1" applyBorder="1" applyAlignment="1">
      <alignment horizontal="center" vertical="top" wrapText="1"/>
    </xf>
    <xf numFmtId="0" fontId="23" fillId="0" borderId="52" xfId="0" applyFont="1" applyBorder="1" applyAlignment="1">
      <alignment horizontal="center"/>
    </xf>
    <xf numFmtId="0" fontId="23" fillId="0" borderId="0" xfId="0" applyFont="1" applyBorder="1" applyAlignment="1">
      <alignment horizontal="center"/>
    </xf>
    <xf numFmtId="0" fontId="1" fillId="0" borderId="14" xfId="0" applyFont="1" applyBorder="1" applyAlignment="1">
      <alignment horizontal="center" vertical="top" wrapText="1"/>
    </xf>
    <xf numFmtId="0" fontId="1" fillId="0" borderId="0" xfId="0" applyFont="1" applyAlignment="1">
      <alignment horizontal="center" vertical="top" wrapText="1"/>
    </xf>
    <xf numFmtId="1" fontId="24" fillId="0" borderId="26" xfId="0" applyNumberFormat="1" applyFont="1" applyBorder="1" applyAlignment="1">
      <alignment horizontal="center" vertical="top" wrapText="1"/>
    </xf>
    <xf numFmtId="1" fontId="24" fillId="0" borderId="50" xfId="0" applyNumberFormat="1"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Monash University ULA 2008"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381000</xdr:colOff>
      <xdr:row>20</xdr:row>
      <xdr:rowOff>66675</xdr:rowOff>
    </xdr:from>
    <xdr:to>
      <xdr:col>11</xdr:col>
      <xdr:colOff>219075</xdr:colOff>
      <xdr:row>42</xdr:row>
      <xdr:rowOff>123825</xdr:rowOff>
    </xdr:to>
    <xdr:sp>
      <xdr:nvSpPr>
        <xdr:cNvPr id="1" name="Rectangle 1"/>
        <xdr:cNvSpPr>
          <a:spLocks/>
        </xdr:cNvSpPr>
      </xdr:nvSpPr>
      <xdr:spPr>
        <a:xfrm>
          <a:off x="5381625" y="3876675"/>
          <a:ext cx="1600200" cy="3619500"/>
        </a:xfrm>
        <a:prstGeom prst="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400" b="1" i="0" u="none" baseline="0">
              <a:solidFill>
                <a:srgbClr val="FFFFFF"/>
              </a:solidFill>
            </a:rPr>
            <a:t>INDIVIDUAL</a:t>
          </a:r>
          <a:r>
            <a:rPr lang="en-US" cap="none" sz="1400" b="0" i="0" u="none" baseline="0">
              <a:solidFill>
                <a:srgbClr val="FFFFFF"/>
              </a:solidFill>
            </a:rPr>
            <a:t>  </a:t>
          </a:r>
          <a:r>
            <a:rPr lang="en-US" cap="none" sz="1400" b="1" i="0" u="none" baseline="0">
              <a:solidFill>
                <a:srgbClr val="FFFFFF"/>
              </a:solidFill>
            </a:rPr>
            <a:t>LOAN</a:t>
          </a:r>
          <a:r>
            <a:rPr lang="en-US" cap="none" sz="1400" b="0" i="0" u="none" baseline="0">
              <a:solidFill>
                <a:srgbClr val="FFFFFF"/>
              </a:solidFill>
            </a:rPr>
            <a:t> </a:t>
          </a:r>
          <a:r>
            <a:rPr lang="en-US" cap="none" sz="1400" b="1" i="0" u="none" baseline="0">
              <a:solidFill>
                <a:srgbClr val="FFFFFF"/>
              </a:solidFill>
            </a:rPr>
            <a:t>COUNTS</a:t>
          </a:r>
          <a:r>
            <a:rPr lang="en-US" cap="none" sz="1400" b="0" i="0" u="none" baseline="0">
              <a:solidFill>
                <a:srgbClr val="FFFFFF"/>
              </a:solidFill>
            </a:rPr>
            <a:t> </a:t>
          </a:r>
          <a:r>
            <a:rPr lang="en-US" cap="none" sz="1400" b="1" i="0" u="none" baseline="0">
              <a:solidFill>
                <a:srgbClr val="FFFFFF"/>
              </a:solidFill>
            </a:rPr>
            <a:t>NOT</a:t>
          </a:r>
          <a:r>
            <a:rPr lang="en-US" cap="none" sz="1400" b="0" i="0" u="none" baseline="0">
              <a:solidFill>
                <a:srgbClr val="FFFFFF"/>
              </a:solidFill>
            </a:rPr>
            <a:t> </a:t>
          </a:r>
          <a:r>
            <a:rPr lang="en-US" cap="none" sz="1400" b="1" i="0" u="none" baseline="0">
              <a:solidFill>
                <a:srgbClr val="FFFFFF"/>
              </a:solidFill>
            </a:rPr>
            <a:t>AVAILABLE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1.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9.vml" /><Relationship Id="rId3"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tabSelected="1" workbookViewId="0" topLeftCell="A1">
      <pane xSplit="1" ySplit="5" topLeftCell="B6" activePane="bottomRight" state="frozen"/>
      <selection pane="topLeft" activeCell="A1" sqref="A1"/>
      <selection pane="topRight" activeCell="B1" sqref="B1"/>
      <selection pane="bottomLeft" activeCell="A5" sqref="A5"/>
      <selection pane="bottomRight" activeCell="C7" sqref="C7"/>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0</v>
      </c>
      <c r="B1" s="150"/>
      <c r="C1" s="161"/>
      <c r="D1" s="162"/>
      <c r="E1" s="150"/>
      <c r="F1" s="150"/>
      <c r="G1" s="150"/>
      <c r="H1" s="167" t="s">
        <v>1</v>
      </c>
      <c r="I1" s="168"/>
      <c r="J1" s="168"/>
      <c r="K1" s="169"/>
      <c r="L1" s="169"/>
      <c r="M1" s="170"/>
      <c r="N1" s="3"/>
      <c r="O1" s="3"/>
    </row>
    <row r="2" spans="1:13" ht="19.5" customHeight="1" thickBot="1">
      <c r="A2" s="160" t="s">
        <v>2</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SUM(H6:L6)</f>
        <v>0</v>
      </c>
      <c r="N6" s="20"/>
      <c r="O6" s="21"/>
    </row>
    <row r="7" spans="1:15" s="22" customFormat="1" ht="12.75">
      <c r="A7" s="15" t="s">
        <v>17</v>
      </c>
      <c r="B7" s="16"/>
      <c r="C7" s="17"/>
      <c r="D7" s="17"/>
      <c r="E7" s="17"/>
      <c r="F7" s="17">
        <v>7</v>
      </c>
      <c r="G7" s="18">
        <f t="shared" si="0"/>
        <v>7</v>
      </c>
      <c r="H7" s="16"/>
      <c r="I7" s="16"/>
      <c r="J7" s="17"/>
      <c r="K7" s="17"/>
      <c r="L7" s="17">
        <v>52</v>
      </c>
      <c r="M7" s="19">
        <f t="shared" si="1"/>
        <v>52</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c r="C9" s="17"/>
      <c r="D9" s="17"/>
      <c r="E9" s="17"/>
      <c r="F9" s="17">
        <v>1</v>
      </c>
      <c r="G9" s="18">
        <f t="shared" si="0"/>
        <v>1</v>
      </c>
      <c r="H9" s="16"/>
      <c r="I9" s="16"/>
      <c r="J9" s="17"/>
      <c r="K9" s="17"/>
      <c r="L9" s="17">
        <v>7</v>
      </c>
      <c r="M9" s="19">
        <f t="shared" si="1"/>
        <v>7</v>
      </c>
      <c r="N9" s="20"/>
      <c r="O9" s="23"/>
    </row>
    <row r="10" spans="1:15" s="22" customFormat="1" ht="12.75">
      <c r="A10" s="15" t="s">
        <v>20</v>
      </c>
      <c r="B10" s="16"/>
      <c r="C10" s="24"/>
      <c r="D10" s="17"/>
      <c r="E10" s="17"/>
      <c r="F10" s="17">
        <v>1</v>
      </c>
      <c r="G10" s="18">
        <f t="shared" si="0"/>
        <v>1</v>
      </c>
      <c r="H10" s="16"/>
      <c r="I10" s="16"/>
      <c r="J10" s="17"/>
      <c r="K10" s="17"/>
      <c r="L10" s="17">
        <v>7</v>
      </c>
      <c r="M10" s="19">
        <f t="shared" si="1"/>
        <v>7</v>
      </c>
      <c r="N10" s="20"/>
      <c r="O10" s="23"/>
    </row>
    <row r="11" spans="1:15" s="22" customFormat="1" ht="12.75">
      <c r="A11" s="15" t="s">
        <v>21</v>
      </c>
      <c r="B11" s="16"/>
      <c r="C11" s="17"/>
      <c r="D11" s="17"/>
      <c r="E11" s="17"/>
      <c r="F11" s="17">
        <v>20</v>
      </c>
      <c r="G11" s="18">
        <f t="shared" si="0"/>
        <v>20</v>
      </c>
      <c r="H11" s="16"/>
      <c r="I11" s="16"/>
      <c r="J11" s="17"/>
      <c r="K11" s="17"/>
      <c r="L11" s="17">
        <v>359</v>
      </c>
      <c r="M11" s="19">
        <f t="shared" si="1"/>
        <v>359</v>
      </c>
      <c r="N11" s="20">
        <v>2</v>
      </c>
      <c r="O11" s="23">
        <v>1</v>
      </c>
    </row>
    <row r="12" spans="1:15" s="22" customFormat="1" ht="12.75">
      <c r="A12" s="15" t="s">
        <v>22</v>
      </c>
      <c r="B12" s="16"/>
      <c r="C12" s="24"/>
      <c r="D12" s="17"/>
      <c r="E12" s="17"/>
      <c r="F12" s="17">
        <v>1</v>
      </c>
      <c r="G12" s="18">
        <f t="shared" si="0"/>
        <v>1</v>
      </c>
      <c r="H12" s="16"/>
      <c r="I12" s="16"/>
      <c r="J12" s="17"/>
      <c r="K12" s="17"/>
      <c r="L12" s="17">
        <v>9</v>
      </c>
      <c r="M12" s="19">
        <f t="shared" si="1"/>
        <v>9</v>
      </c>
      <c r="N12" s="20"/>
      <c r="O12" s="23"/>
    </row>
    <row r="13" spans="1:15" s="22" customFormat="1" ht="12.75">
      <c r="A13" s="15" t="s">
        <v>23</v>
      </c>
      <c r="B13" s="16"/>
      <c r="C13" s="17"/>
      <c r="D13" s="17"/>
      <c r="E13" s="17"/>
      <c r="F13" s="17">
        <v>12</v>
      </c>
      <c r="G13" s="18">
        <f t="shared" si="0"/>
        <v>12</v>
      </c>
      <c r="H13" s="16"/>
      <c r="I13" s="16"/>
      <c r="J13" s="17"/>
      <c r="K13" s="17"/>
      <c r="L13" s="17">
        <v>115</v>
      </c>
      <c r="M13" s="19">
        <f t="shared" si="1"/>
        <v>115</v>
      </c>
      <c r="N13" s="20">
        <v>1</v>
      </c>
      <c r="O13" s="23">
        <v>1</v>
      </c>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v>1</v>
      </c>
      <c r="G15" s="18">
        <f t="shared" si="0"/>
        <v>1</v>
      </c>
      <c r="H15" s="16"/>
      <c r="I15" s="16"/>
      <c r="J15" s="17"/>
      <c r="K15" s="17"/>
      <c r="L15" s="17">
        <v>6</v>
      </c>
      <c r="M15" s="19">
        <f t="shared" si="1"/>
        <v>6</v>
      </c>
      <c r="N15" s="20"/>
      <c r="O15" s="23"/>
    </row>
    <row r="16" spans="1:15" s="22" customFormat="1" ht="12.75">
      <c r="A16" s="15" t="s">
        <v>26</v>
      </c>
      <c r="B16" s="16"/>
      <c r="C16" s="24"/>
      <c r="D16" s="17"/>
      <c r="E16" s="17"/>
      <c r="F16" s="17">
        <v>3</v>
      </c>
      <c r="G16" s="18">
        <f t="shared" si="0"/>
        <v>3</v>
      </c>
      <c r="H16" s="16"/>
      <c r="I16" s="16"/>
      <c r="J16" s="17"/>
      <c r="K16" s="17"/>
      <c r="L16" s="17">
        <v>138</v>
      </c>
      <c r="M16" s="19">
        <f t="shared" si="1"/>
        <v>138</v>
      </c>
      <c r="N16" s="20">
        <v>1</v>
      </c>
      <c r="O16" s="23">
        <v>1</v>
      </c>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c r="C18" s="24"/>
      <c r="D18" s="17"/>
      <c r="E18" s="17"/>
      <c r="F18" s="17">
        <v>29</v>
      </c>
      <c r="G18" s="18">
        <f t="shared" si="0"/>
        <v>29</v>
      </c>
      <c r="H18" s="16"/>
      <c r="I18" s="16"/>
      <c r="J18" s="17"/>
      <c r="K18" s="17"/>
      <c r="L18" s="17">
        <v>416</v>
      </c>
      <c r="M18" s="19">
        <f t="shared" si="1"/>
        <v>416</v>
      </c>
      <c r="N18" s="20"/>
      <c r="O18" s="23"/>
    </row>
    <row r="19" spans="1:15" s="22" customFormat="1" ht="12.75">
      <c r="A19" s="15" t="s">
        <v>29</v>
      </c>
      <c r="B19" s="16"/>
      <c r="C19" s="17"/>
      <c r="D19" s="17"/>
      <c r="E19" s="17"/>
      <c r="F19" s="17">
        <v>2</v>
      </c>
      <c r="G19" s="18">
        <f t="shared" si="0"/>
        <v>2</v>
      </c>
      <c r="H19" s="16"/>
      <c r="I19" s="16"/>
      <c r="J19" s="17"/>
      <c r="K19" s="17"/>
      <c r="L19" s="17">
        <v>2</v>
      </c>
      <c r="M19" s="19">
        <f t="shared" si="1"/>
        <v>2</v>
      </c>
      <c r="N19" s="20"/>
      <c r="O19" s="23"/>
    </row>
    <row r="20" spans="1:15" s="22" customFormat="1" ht="12.75">
      <c r="A20" s="15" t="s">
        <v>30</v>
      </c>
      <c r="B20" s="16"/>
      <c r="C20" s="17"/>
      <c r="D20" s="17"/>
      <c r="E20" s="17"/>
      <c r="F20" s="17">
        <v>5</v>
      </c>
      <c r="G20" s="18">
        <f t="shared" si="0"/>
        <v>5</v>
      </c>
      <c r="H20" s="16"/>
      <c r="I20" s="16"/>
      <c r="J20" s="17"/>
      <c r="K20" s="17"/>
      <c r="L20" s="17">
        <v>66</v>
      </c>
      <c r="M20" s="19">
        <f t="shared" si="1"/>
        <v>66</v>
      </c>
      <c r="N20" s="20">
        <v>1</v>
      </c>
      <c r="O20" s="23">
        <v>1</v>
      </c>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c r="C22" s="24"/>
      <c r="D22" s="17"/>
      <c r="E22" s="17"/>
      <c r="F22" s="17">
        <v>5</v>
      </c>
      <c r="G22" s="18">
        <f t="shared" si="0"/>
        <v>5</v>
      </c>
      <c r="H22" s="16"/>
      <c r="I22" s="16"/>
      <c r="J22" s="17"/>
      <c r="K22" s="17"/>
      <c r="L22" s="17">
        <v>106</v>
      </c>
      <c r="M22" s="19">
        <f t="shared" si="1"/>
        <v>106</v>
      </c>
      <c r="N22" s="20"/>
      <c r="O22" s="23"/>
    </row>
    <row r="23" spans="1:15" s="22" customFormat="1" ht="12.75">
      <c r="A23" s="15" t="s">
        <v>33</v>
      </c>
      <c r="B23" s="16"/>
      <c r="C23" s="17"/>
      <c r="D23" s="17"/>
      <c r="E23" s="17"/>
      <c r="F23" s="17">
        <v>31</v>
      </c>
      <c r="G23" s="18">
        <f t="shared" si="0"/>
        <v>31</v>
      </c>
      <c r="H23" s="16"/>
      <c r="I23" s="16"/>
      <c r="J23" s="17"/>
      <c r="K23" s="17"/>
      <c r="L23" s="17">
        <v>164</v>
      </c>
      <c r="M23" s="19">
        <f t="shared" si="1"/>
        <v>164</v>
      </c>
      <c r="N23" s="20"/>
      <c r="O23" s="23"/>
    </row>
    <row r="24" spans="1:15" s="22" customFormat="1" ht="12.75">
      <c r="A24" s="15" t="s">
        <v>34</v>
      </c>
      <c r="B24" s="16"/>
      <c r="C24" s="17"/>
      <c r="D24" s="17"/>
      <c r="E24" s="17"/>
      <c r="F24" s="17">
        <v>6</v>
      </c>
      <c r="G24" s="18">
        <f t="shared" si="0"/>
        <v>6</v>
      </c>
      <c r="H24" s="16"/>
      <c r="I24" s="16"/>
      <c r="J24" s="17"/>
      <c r="K24" s="17"/>
      <c r="L24" s="17">
        <v>45</v>
      </c>
      <c r="M24" s="19">
        <f t="shared" si="1"/>
        <v>45</v>
      </c>
      <c r="N24" s="20"/>
      <c r="O24" s="23"/>
    </row>
    <row r="25" spans="1:15" s="22" customFormat="1" ht="12.75">
      <c r="A25" s="15" t="s">
        <v>35</v>
      </c>
      <c r="B25" s="16"/>
      <c r="C25" s="17"/>
      <c r="D25" s="17"/>
      <c r="E25" s="17"/>
      <c r="F25" s="17">
        <v>4</v>
      </c>
      <c r="G25" s="18">
        <f t="shared" si="0"/>
        <v>4</v>
      </c>
      <c r="H25" s="16"/>
      <c r="I25" s="16"/>
      <c r="J25" s="17"/>
      <c r="K25" s="17"/>
      <c r="L25" s="17">
        <v>8</v>
      </c>
      <c r="M25" s="19">
        <f t="shared" si="1"/>
        <v>8</v>
      </c>
      <c r="N25" s="20">
        <v>1</v>
      </c>
      <c r="O25" s="23">
        <v>1</v>
      </c>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v>23</v>
      </c>
      <c r="G27" s="18">
        <f t="shared" si="0"/>
        <v>23</v>
      </c>
      <c r="H27" s="16"/>
      <c r="I27" s="16"/>
      <c r="J27" s="17"/>
      <c r="K27" s="17"/>
      <c r="L27" s="17">
        <v>274</v>
      </c>
      <c r="M27" s="19">
        <f t="shared" si="1"/>
        <v>274</v>
      </c>
      <c r="N27" s="20"/>
      <c r="O27" s="23"/>
    </row>
    <row r="28" spans="1:15" s="22" customFormat="1" ht="12.75">
      <c r="A28" s="15" t="s">
        <v>38</v>
      </c>
      <c r="B28" s="16"/>
      <c r="C28" s="24"/>
      <c r="D28" s="17"/>
      <c r="E28" s="17"/>
      <c r="F28" s="17">
        <v>2</v>
      </c>
      <c r="G28" s="18">
        <f t="shared" si="0"/>
        <v>2</v>
      </c>
      <c r="H28" s="16"/>
      <c r="I28" s="16"/>
      <c r="J28" s="17"/>
      <c r="K28" s="17"/>
      <c r="L28" s="17">
        <v>68</v>
      </c>
      <c r="M28" s="19">
        <f t="shared" si="1"/>
        <v>68</v>
      </c>
      <c r="N28" s="20"/>
      <c r="O28" s="23"/>
    </row>
    <row r="29" spans="1:15" s="22" customFormat="1" ht="12.75">
      <c r="A29" s="15" t="s">
        <v>39</v>
      </c>
      <c r="B29" s="16"/>
      <c r="C29" s="17"/>
      <c r="D29" s="17"/>
      <c r="E29" s="17"/>
      <c r="F29" s="17">
        <v>22</v>
      </c>
      <c r="G29" s="18">
        <f t="shared" si="0"/>
        <v>22</v>
      </c>
      <c r="H29" s="16"/>
      <c r="I29" s="16"/>
      <c r="J29" s="17"/>
      <c r="K29" s="17"/>
      <c r="L29" s="17">
        <v>106</v>
      </c>
      <c r="M29" s="19">
        <f t="shared" si="1"/>
        <v>106</v>
      </c>
      <c r="N29" s="20">
        <v>1</v>
      </c>
      <c r="O29" s="23">
        <v>1</v>
      </c>
    </row>
    <row r="30" spans="1:15" s="22" customFormat="1" ht="12.75">
      <c r="A30" s="15" t="s">
        <v>40</v>
      </c>
      <c r="B30" s="16"/>
      <c r="C30" s="17"/>
      <c r="D30" s="17"/>
      <c r="E30" s="17"/>
      <c r="F30" s="17">
        <v>8</v>
      </c>
      <c r="G30" s="18">
        <f t="shared" si="0"/>
        <v>8</v>
      </c>
      <c r="H30" s="16"/>
      <c r="I30" s="16"/>
      <c r="J30" s="17"/>
      <c r="K30" s="17"/>
      <c r="L30" s="17">
        <v>182</v>
      </c>
      <c r="M30" s="19">
        <f t="shared" si="1"/>
        <v>182</v>
      </c>
      <c r="N30" s="20">
        <v>1</v>
      </c>
      <c r="O30" s="23">
        <v>1</v>
      </c>
    </row>
    <row r="31" spans="1:15" s="22" customFormat="1" ht="12.75">
      <c r="A31" s="15" t="s">
        <v>41</v>
      </c>
      <c r="B31" s="16"/>
      <c r="C31" s="24"/>
      <c r="D31" s="17"/>
      <c r="E31" s="17"/>
      <c r="F31" s="17">
        <v>1</v>
      </c>
      <c r="G31" s="18">
        <f t="shared" si="0"/>
        <v>1</v>
      </c>
      <c r="H31" s="16"/>
      <c r="I31" s="16"/>
      <c r="J31" s="17"/>
      <c r="K31" s="17"/>
      <c r="L31" s="17">
        <v>5</v>
      </c>
      <c r="M31" s="19">
        <f t="shared" si="1"/>
        <v>5</v>
      </c>
      <c r="N31" s="20"/>
      <c r="O31" s="23"/>
    </row>
    <row r="32" spans="1:15" s="22" customFormat="1" ht="12.75">
      <c r="A32" s="15" t="s">
        <v>42</v>
      </c>
      <c r="B32" s="16"/>
      <c r="C32" s="17"/>
      <c r="D32" s="17"/>
      <c r="E32" s="17"/>
      <c r="F32" s="17">
        <v>1</v>
      </c>
      <c r="G32" s="18">
        <f t="shared" si="0"/>
        <v>1</v>
      </c>
      <c r="H32" s="16"/>
      <c r="I32" s="16"/>
      <c r="J32" s="17"/>
      <c r="K32" s="17"/>
      <c r="L32" s="17">
        <v>23</v>
      </c>
      <c r="M32" s="19">
        <f t="shared" si="1"/>
        <v>23</v>
      </c>
      <c r="N32" s="20"/>
      <c r="O32" s="23"/>
    </row>
    <row r="33" spans="1:15" s="22" customFormat="1" ht="12.75">
      <c r="A33" s="15" t="s">
        <v>43</v>
      </c>
      <c r="B33" s="16"/>
      <c r="C33" s="24"/>
      <c r="D33" s="17"/>
      <c r="E33" s="17"/>
      <c r="F33" s="17">
        <v>4</v>
      </c>
      <c r="G33" s="18">
        <f t="shared" si="0"/>
        <v>4</v>
      </c>
      <c r="H33" s="16"/>
      <c r="I33" s="16"/>
      <c r="J33" s="17"/>
      <c r="K33" s="17"/>
      <c r="L33" s="17">
        <v>98</v>
      </c>
      <c r="M33" s="19">
        <f t="shared" si="1"/>
        <v>98</v>
      </c>
      <c r="N33" s="20">
        <v>1</v>
      </c>
      <c r="O33" s="23">
        <v>1</v>
      </c>
    </row>
    <row r="34" spans="1:15" s="22" customFormat="1" ht="12.75">
      <c r="A34" s="15" t="s">
        <v>44</v>
      </c>
      <c r="B34" s="16"/>
      <c r="C34" s="24"/>
      <c r="D34" s="17"/>
      <c r="E34" s="17"/>
      <c r="F34" s="17">
        <v>2</v>
      </c>
      <c r="G34" s="18">
        <f t="shared" si="0"/>
        <v>2</v>
      </c>
      <c r="H34" s="16"/>
      <c r="I34" s="16"/>
      <c r="J34" s="17"/>
      <c r="K34" s="17"/>
      <c r="L34" s="17">
        <v>46</v>
      </c>
      <c r="M34" s="19">
        <f t="shared" si="1"/>
        <v>46</v>
      </c>
      <c r="N34" s="20"/>
      <c r="O34" s="23"/>
    </row>
    <row r="35" spans="1:15" s="22" customFormat="1" ht="12.75">
      <c r="A35" s="15" t="s">
        <v>45</v>
      </c>
      <c r="B35" s="16"/>
      <c r="C35" s="17"/>
      <c r="D35" s="17"/>
      <c r="E35" s="17"/>
      <c r="F35" s="17">
        <v>1</v>
      </c>
      <c r="G35" s="18">
        <f t="shared" si="0"/>
        <v>1</v>
      </c>
      <c r="H35" s="16"/>
      <c r="I35" s="16"/>
      <c r="J35" s="17"/>
      <c r="K35" s="17"/>
      <c r="L35" s="17">
        <v>4</v>
      </c>
      <c r="M35" s="19">
        <f t="shared" si="1"/>
        <v>4</v>
      </c>
      <c r="N35" s="20"/>
      <c r="O35" s="23"/>
    </row>
    <row r="36" spans="1:15" s="22" customFormat="1" ht="12.75">
      <c r="A36" s="15" t="s">
        <v>46</v>
      </c>
      <c r="B36" s="16"/>
      <c r="C36" s="17"/>
      <c r="D36" s="17"/>
      <c r="E36" s="17"/>
      <c r="F36" s="17">
        <v>7</v>
      </c>
      <c r="G36" s="18">
        <f t="shared" si="0"/>
        <v>7</v>
      </c>
      <c r="H36" s="16"/>
      <c r="I36" s="16"/>
      <c r="J36" s="17"/>
      <c r="K36" s="17"/>
      <c r="L36" s="17">
        <v>191</v>
      </c>
      <c r="M36" s="19">
        <f t="shared" si="1"/>
        <v>191</v>
      </c>
      <c r="N36" s="20"/>
      <c r="O36" s="23"/>
    </row>
    <row r="37" spans="1:15" s="22" customFormat="1" ht="12.75">
      <c r="A37" s="15" t="s">
        <v>47</v>
      </c>
      <c r="B37" s="16"/>
      <c r="C37" s="17"/>
      <c r="D37" s="17"/>
      <c r="E37" s="17"/>
      <c r="F37" s="17">
        <v>2</v>
      </c>
      <c r="G37" s="18">
        <f t="shared" si="0"/>
        <v>2</v>
      </c>
      <c r="H37" s="16"/>
      <c r="I37" s="16"/>
      <c r="J37" s="17"/>
      <c r="K37" s="17"/>
      <c r="L37" s="17">
        <v>31</v>
      </c>
      <c r="M37" s="19">
        <f t="shared" si="1"/>
        <v>31</v>
      </c>
      <c r="N37" s="20"/>
      <c r="O37" s="23"/>
    </row>
    <row r="38" spans="1:15" s="22" customFormat="1" ht="12.75">
      <c r="A38" s="15" t="s">
        <v>48</v>
      </c>
      <c r="B38" s="16"/>
      <c r="C38" s="24"/>
      <c r="D38" s="17"/>
      <c r="E38" s="17"/>
      <c r="F38" s="17">
        <v>8</v>
      </c>
      <c r="G38" s="18">
        <f t="shared" si="0"/>
        <v>8</v>
      </c>
      <c r="H38" s="16"/>
      <c r="I38" s="16"/>
      <c r="J38" s="17"/>
      <c r="K38" s="17"/>
      <c r="L38" s="17">
        <v>138</v>
      </c>
      <c r="M38" s="19">
        <f t="shared" si="1"/>
        <v>138</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c r="D40" s="17"/>
      <c r="E40" s="17"/>
      <c r="F40" s="17">
        <v>1</v>
      </c>
      <c r="G40" s="18">
        <f t="shared" si="0"/>
        <v>1</v>
      </c>
      <c r="H40" s="16"/>
      <c r="I40" s="16"/>
      <c r="J40" s="17"/>
      <c r="K40" s="17"/>
      <c r="L40" s="17">
        <v>3</v>
      </c>
      <c r="M40" s="19">
        <f t="shared" si="1"/>
        <v>3</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v>1</v>
      </c>
      <c r="G42" s="18">
        <f t="shared" si="0"/>
        <v>1</v>
      </c>
      <c r="H42" s="16"/>
      <c r="I42" s="16"/>
      <c r="J42" s="17"/>
      <c r="K42" s="17"/>
      <c r="L42" s="17">
        <v>13</v>
      </c>
      <c r="M42" s="19">
        <f t="shared" si="1"/>
        <v>13</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v>14</v>
      </c>
      <c r="G44" s="18">
        <f t="shared" si="0"/>
        <v>14</v>
      </c>
      <c r="H44" s="16"/>
      <c r="I44" s="16"/>
      <c r="J44" s="17"/>
      <c r="K44" s="17"/>
      <c r="L44" s="17">
        <v>119</v>
      </c>
      <c r="M44" s="19">
        <f t="shared" si="1"/>
        <v>119</v>
      </c>
      <c r="N44" s="20"/>
      <c r="O44" s="23"/>
    </row>
    <row r="45" spans="1:15" s="22" customFormat="1" ht="13.5" thickBot="1">
      <c r="A45" s="26" t="s">
        <v>8</v>
      </c>
      <c r="B45" s="27"/>
      <c r="C45" s="28"/>
      <c r="D45" s="28"/>
      <c r="E45" s="28"/>
      <c r="F45" s="28">
        <v>45</v>
      </c>
      <c r="G45" s="18">
        <f t="shared" si="0"/>
        <v>45</v>
      </c>
      <c r="H45" s="29"/>
      <c r="I45" s="17"/>
      <c r="J45" s="27"/>
      <c r="K45" s="27"/>
      <c r="L45" s="27">
        <v>576</v>
      </c>
      <c r="M45" s="19">
        <f t="shared" si="1"/>
        <v>576</v>
      </c>
      <c r="N45" s="30"/>
      <c r="O45" s="31"/>
    </row>
    <row r="46" spans="1:15" s="22" customFormat="1" ht="13.5" thickBot="1">
      <c r="A46" s="32" t="s">
        <v>55</v>
      </c>
      <c r="B46" s="33">
        <f aca="true" t="shared" si="2" ref="B46:O46">SUM(B6:B45)</f>
        <v>0</v>
      </c>
      <c r="C46" s="5">
        <f t="shared" si="2"/>
        <v>0</v>
      </c>
      <c r="D46" s="5">
        <f t="shared" si="2"/>
        <v>0</v>
      </c>
      <c r="E46" s="5">
        <f t="shared" si="2"/>
        <v>0</v>
      </c>
      <c r="F46" s="5">
        <f t="shared" si="2"/>
        <v>270</v>
      </c>
      <c r="G46" s="34">
        <f t="shared" si="2"/>
        <v>270</v>
      </c>
      <c r="H46" s="33">
        <f t="shared" si="2"/>
        <v>0</v>
      </c>
      <c r="I46" s="5">
        <f t="shared" si="2"/>
        <v>0</v>
      </c>
      <c r="J46" s="5">
        <f t="shared" si="2"/>
        <v>0</v>
      </c>
      <c r="K46" s="5">
        <f t="shared" si="2"/>
        <v>0</v>
      </c>
      <c r="L46" s="5">
        <f t="shared" si="2"/>
        <v>3377</v>
      </c>
      <c r="M46" s="34">
        <f t="shared" si="2"/>
        <v>3377</v>
      </c>
      <c r="N46" s="34">
        <f t="shared" si="2"/>
        <v>9</v>
      </c>
      <c r="O46" s="34">
        <f t="shared" si="2"/>
        <v>8</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O4:O5"/>
    <mergeCell ref="A1:C1"/>
    <mergeCell ref="D1:G1"/>
    <mergeCell ref="B3:G3"/>
    <mergeCell ref="H3:M3"/>
    <mergeCell ref="H1:M1"/>
    <mergeCell ref="N3:O3"/>
    <mergeCell ref="A2:B2"/>
    <mergeCell ref="J4:K4"/>
    <mergeCell ref="C2:G2"/>
    <mergeCell ref="B4:C4"/>
    <mergeCell ref="D4:E4"/>
    <mergeCell ref="H4:I4"/>
    <mergeCell ref="H2:M2"/>
  </mergeCells>
  <printOptions gridLines="1"/>
  <pageMargins left="0.4724409448818898" right="0.2755905511811024" top="0.35433070866141736" bottom="0.4724409448818898" header="0.31496062992125984" footer="0.2755905511811024"/>
  <pageSetup fitToHeight="1" fitToWidth="1" horizontalDpi="300" verticalDpi="300" orientation="landscape" paperSize="9" scale="8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3" activePane="bottomRight" state="frozen"/>
      <selection pane="topLeft" activeCell="A1" sqref="A1"/>
      <selection pane="topRight" activeCell="B1" sqref="B1"/>
      <selection pane="bottomLeft" activeCell="A5" sqref="A5"/>
      <selection pane="bottomRight" activeCell="M46" sqref="M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72" t="s">
        <v>25</v>
      </c>
      <c r="B1" s="173"/>
      <c r="C1" s="174"/>
      <c r="D1" s="175"/>
      <c r="E1" s="173"/>
      <c r="F1" s="173"/>
      <c r="G1" s="173"/>
      <c r="H1" s="146" t="s">
        <v>1</v>
      </c>
      <c r="I1" s="136"/>
      <c r="J1" s="136"/>
      <c r="K1" s="92"/>
      <c r="L1" s="92"/>
      <c r="M1" s="179"/>
      <c r="N1" s="3"/>
      <c r="O1" s="3"/>
    </row>
    <row r="2" spans="1:13" ht="19.5" customHeight="1" thickBot="1">
      <c r="A2" s="172" t="s">
        <v>78</v>
      </c>
      <c r="B2" s="173"/>
      <c r="C2" s="173"/>
      <c r="D2" s="173"/>
      <c r="E2" s="173"/>
      <c r="F2" s="173"/>
      <c r="G2" s="173"/>
      <c r="H2" s="183"/>
      <c r="I2" s="184"/>
      <c r="J2" s="184"/>
      <c r="K2" s="184"/>
      <c r="L2" s="184"/>
      <c r="M2" s="184"/>
    </row>
    <row r="3" spans="1:15" ht="29.25" customHeight="1" thickBot="1">
      <c r="A3" s="40"/>
      <c r="B3" s="176" t="s">
        <v>3</v>
      </c>
      <c r="C3" s="177"/>
      <c r="D3" s="177"/>
      <c r="E3" s="177"/>
      <c r="F3" s="177"/>
      <c r="G3" s="178"/>
      <c r="H3" s="145" t="s">
        <v>4</v>
      </c>
      <c r="I3" s="177"/>
      <c r="J3" s="177"/>
      <c r="K3" s="177"/>
      <c r="L3" s="177"/>
      <c r="M3" s="178"/>
      <c r="N3" s="145" t="s">
        <v>5</v>
      </c>
      <c r="O3" s="182"/>
    </row>
    <row r="4" spans="1:15" ht="17.25" customHeight="1" thickBot="1">
      <c r="A4" s="41"/>
      <c r="B4" s="189" t="s">
        <v>6</v>
      </c>
      <c r="C4" s="181"/>
      <c r="D4" s="180" t="s">
        <v>7</v>
      </c>
      <c r="E4" s="181"/>
      <c r="F4" s="42" t="s">
        <v>8</v>
      </c>
      <c r="G4" s="43" t="s">
        <v>9</v>
      </c>
      <c r="H4" s="180" t="s">
        <v>6</v>
      </c>
      <c r="I4" s="181"/>
      <c r="J4" s="180" t="s">
        <v>7</v>
      </c>
      <c r="K4" s="181"/>
      <c r="L4" s="42" t="s">
        <v>8</v>
      </c>
      <c r="M4" s="43" t="s">
        <v>9</v>
      </c>
      <c r="N4" s="187" t="s">
        <v>10</v>
      </c>
      <c r="O4" s="185" t="s">
        <v>11</v>
      </c>
    </row>
    <row r="5" spans="1:15" ht="18" customHeight="1" thickBot="1">
      <c r="A5" s="44" t="s">
        <v>12</v>
      </c>
      <c r="B5" s="45" t="s">
        <v>13</v>
      </c>
      <c r="C5" s="46" t="s">
        <v>14</v>
      </c>
      <c r="D5" s="47" t="s">
        <v>15</v>
      </c>
      <c r="E5" s="46" t="s">
        <v>16</v>
      </c>
      <c r="F5" s="45"/>
      <c r="G5" s="48"/>
      <c r="H5" s="47" t="s">
        <v>13</v>
      </c>
      <c r="I5" s="46" t="s">
        <v>14</v>
      </c>
      <c r="J5" s="47" t="s">
        <v>15</v>
      </c>
      <c r="K5" s="46" t="s">
        <v>16</v>
      </c>
      <c r="L5" s="45"/>
      <c r="M5" s="48"/>
      <c r="N5" s="188"/>
      <c r="O5" s="186"/>
    </row>
    <row r="6" spans="1:15" s="22" customFormat="1" ht="12.75">
      <c r="A6" s="49" t="s">
        <v>0</v>
      </c>
      <c r="B6" s="16"/>
      <c r="C6" s="64"/>
      <c r="D6" s="17"/>
      <c r="E6" s="17"/>
      <c r="F6" s="17"/>
      <c r="G6" s="50">
        <f aca="true" t="shared" si="0" ref="G6:G45">SUM(B6:F6)</f>
        <v>0</v>
      </c>
      <c r="H6" s="16"/>
      <c r="I6" s="16"/>
      <c r="J6" s="17"/>
      <c r="K6" s="17"/>
      <c r="L6" s="17"/>
      <c r="M6" s="51">
        <f aca="true" t="shared" si="1" ref="M6:M46">SUM(H6:L6)</f>
        <v>0</v>
      </c>
      <c r="N6" s="20"/>
      <c r="O6" s="52"/>
    </row>
    <row r="7" spans="1:15" s="22" customFormat="1" ht="12.75">
      <c r="A7" s="49" t="s">
        <v>17</v>
      </c>
      <c r="B7" s="16"/>
      <c r="C7" s="64"/>
      <c r="D7" s="17"/>
      <c r="E7" s="17"/>
      <c r="F7" s="17">
        <v>2</v>
      </c>
      <c r="G7" s="50">
        <f t="shared" si="0"/>
        <v>2</v>
      </c>
      <c r="H7" s="16"/>
      <c r="I7" s="16"/>
      <c r="J7" s="17"/>
      <c r="K7" s="17"/>
      <c r="L7" s="17"/>
      <c r="M7" s="51">
        <f t="shared" si="1"/>
        <v>0</v>
      </c>
      <c r="N7" s="20"/>
      <c r="O7" s="53"/>
    </row>
    <row r="8" spans="1:15" s="22" customFormat="1" ht="12.75">
      <c r="A8" s="49" t="s">
        <v>18</v>
      </c>
      <c r="B8" s="16"/>
      <c r="C8" s="64"/>
      <c r="D8" s="17"/>
      <c r="E8" s="17"/>
      <c r="F8" s="17"/>
      <c r="G8" s="50">
        <f t="shared" si="0"/>
        <v>0</v>
      </c>
      <c r="H8" s="16"/>
      <c r="I8" s="16"/>
      <c r="J8" s="17"/>
      <c r="K8" s="17"/>
      <c r="L8" s="17"/>
      <c r="M8" s="51">
        <f t="shared" si="1"/>
        <v>0</v>
      </c>
      <c r="N8" s="20"/>
      <c r="O8" s="53"/>
    </row>
    <row r="9" spans="1:15" s="22" customFormat="1" ht="12.75">
      <c r="A9" s="49" t="s">
        <v>19</v>
      </c>
      <c r="B9" s="16"/>
      <c r="C9" s="64"/>
      <c r="D9" s="17"/>
      <c r="E9" s="17"/>
      <c r="F9" s="17"/>
      <c r="G9" s="50">
        <f t="shared" si="0"/>
        <v>0</v>
      </c>
      <c r="H9" s="16"/>
      <c r="I9" s="16"/>
      <c r="J9" s="17"/>
      <c r="K9" s="17"/>
      <c r="L9" s="17"/>
      <c r="M9" s="51">
        <f t="shared" si="1"/>
        <v>0</v>
      </c>
      <c r="N9" s="20"/>
      <c r="O9" s="53"/>
    </row>
    <row r="10" spans="1:15" s="22" customFormat="1" ht="12.75">
      <c r="A10" s="49" t="s">
        <v>20</v>
      </c>
      <c r="B10" s="16">
        <v>2</v>
      </c>
      <c r="C10" s="64">
        <v>2</v>
      </c>
      <c r="D10" s="17"/>
      <c r="E10" s="17"/>
      <c r="F10" s="17">
        <v>17</v>
      </c>
      <c r="G10" s="50">
        <f t="shared" si="0"/>
        <v>21</v>
      </c>
      <c r="H10" s="16">
        <v>11</v>
      </c>
      <c r="I10" s="16">
        <v>1</v>
      </c>
      <c r="J10" s="17"/>
      <c r="K10" s="17"/>
      <c r="L10" s="17">
        <v>121</v>
      </c>
      <c r="M10" s="51">
        <f t="shared" si="1"/>
        <v>133</v>
      </c>
      <c r="N10" s="20">
        <v>1</v>
      </c>
      <c r="O10" s="53">
        <v>1</v>
      </c>
    </row>
    <row r="11" spans="1:15" s="22" customFormat="1" ht="12.75">
      <c r="A11" s="49" t="s">
        <v>21</v>
      </c>
      <c r="B11" s="16">
        <v>1</v>
      </c>
      <c r="C11" s="64"/>
      <c r="D11" s="17"/>
      <c r="E11" s="17"/>
      <c r="F11" s="17">
        <v>11</v>
      </c>
      <c r="G11" s="50">
        <f t="shared" si="0"/>
        <v>12</v>
      </c>
      <c r="H11" s="16">
        <v>6</v>
      </c>
      <c r="I11" s="16"/>
      <c r="J11" s="17"/>
      <c r="K11" s="17"/>
      <c r="L11" s="17">
        <v>54</v>
      </c>
      <c r="M11" s="51">
        <f t="shared" si="1"/>
        <v>60</v>
      </c>
      <c r="N11" s="20"/>
      <c r="O11" s="53"/>
    </row>
    <row r="12" spans="1:15" s="22" customFormat="1" ht="12.75">
      <c r="A12" s="49" t="s">
        <v>22</v>
      </c>
      <c r="B12" s="16"/>
      <c r="C12" s="64"/>
      <c r="D12" s="17"/>
      <c r="E12" s="17"/>
      <c r="F12" s="17"/>
      <c r="G12" s="50">
        <f t="shared" si="0"/>
        <v>0</v>
      </c>
      <c r="H12" s="16"/>
      <c r="I12" s="16"/>
      <c r="J12" s="17"/>
      <c r="K12" s="17"/>
      <c r="L12" s="17"/>
      <c r="M12" s="51">
        <f t="shared" si="1"/>
        <v>0</v>
      </c>
      <c r="N12" s="20"/>
      <c r="O12" s="53"/>
    </row>
    <row r="13" spans="1:15" s="22" customFormat="1" ht="12.75">
      <c r="A13" s="49" t="s">
        <v>23</v>
      </c>
      <c r="B13" s="16"/>
      <c r="C13" s="64">
        <v>1</v>
      </c>
      <c r="D13" s="17"/>
      <c r="E13" s="17"/>
      <c r="F13" s="17">
        <v>6</v>
      </c>
      <c r="G13" s="50">
        <f t="shared" si="0"/>
        <v>7</v>
      </c>
      <c r="H13" s="16"/>
      <c r="I13" s="16">
        <v>13</v>
      </c>
      <c r="J13" s="17"/>
      <c r="K13" s="17"/>
      <c r="L13" s="17">
        <v>27</v>
      </c>
      <c r="M13" s="51">
        <f t="shared" si="1"/>
        <v>40</v>
      </c>
      <c r="N13" s="20">
        <v>1</v>
      </c>
      <c r="O13" s="53">
        <v>1</v>
      </c>
    </row>
    <row r="14" spans="1:15" s="22" customFormat="1" ht="12.75">
      <c r="A14" s="49" t="s">
        <v>24</v>
      </c>
      <c r="B14" s="16"/>
      <c r="C14" s="64"/>
      <c r="D14" s="17"/>
      <c r="E14" s="17"/>
      <c r="F14" s="17"/>
      <c r="G14" s="50">
        <f t="shared" si="0"/>
        <v>0</v>
      </c>
      <c r="H14" s="16"/>
      <c r="I14" s="16"/>
      <c r="J14" s="17"/>
      <c r="K14" s="17"/>
      <c r="L14" s="17"/>
      <c r="M14" s="51">
        <f t="shared" si="1"/>
        <v>0</v>
      </c>
      <c r="N14" s="20"/>
      <c r="O14" s="53"/>
    </row>
    <row r="15" spans="1:15" s="22" customFormat="1" ht="12.75">
      <c r="A15" s="49" t="s">
        <v>25</v>
      </c>
      <c r="B15" s="16"/>
      <c r="C15" s="64"/>
      <c r="D15" s="17"/>
      <c r="E15" s="17"/>
      <c r="F15" s="17"/>
      <c r="G15" s="50">
        <f t="shared" si="0"/>
        <v>0</v>
      </c>
      <c r="H15" s="16"/>
      <c r="I15" s="16"/>
      <c r="J15" s="17"/>
      <c r="K15" s="17"/>
      <c r="L15" s="17"/>
      <c r="M15" s="51">
        <f t="shared" si="1"/>
        <v>0</v>
      </c>
      <c r="N15" s="20"/>
      <c r="O15" s="53"/>
    </row>
    <row r="16" spans="1:15" s="22" customFormat="1" ht="12.75">
      <c r="A16" s="49" t="s">
        <v>26</v>
      </c>
      <c r="B16" s="16"/>
      <c r="C16" s="64"/>
      <c r="D16" s="17"/>
      <c r="E16" s="17"/>
      <c r="F16" s="17">
        <v>2</v>
      </c>
      <c r="G16" s="50">
        <f t="shared" si="0"/>
        <v>2</v>
      </c>
      <c r="H16" s="16"/>
      <c r="I16" s="16"/>
      <c r="J16" s="17"/>
      <c r="K16" s="17"/>
      <c r="L16" s="17"/>
      <c r="M16" s="51">
        <f t="shared" si="1"/>
        <v>0</v>
      </c>
      <c r="N16" s="20"/>
      <c r="O16" s="53"/>
    </row>
    <row r="17" spans="1:15" s="22" customFormat="1" ht="12.75">
      <c r="A17" s="49" t="s">
        <v>27</v>
      </c>
      <c r="B17" s="16"/>
      <c r="C17" s="64"/>
      <c r="D17" s="17"/>
      <c r="E17" s="17"/>
      <c r="F17" s="17">
        <v>1</v>
      </c>
      <c r="G17" s="50">
        <f t="shared" si="0"/>
        <v>1</v>
      </c>
      <c r="H17" s="16"/>
      <c r="I17" s="16"/>
      <c r="J17" s="17"/>
      <c r="K17" s="17"/>
      <c r="L17" s="17">
        <v>20</v>
      </c>
      <c r="M17" s="51">
        <f t="shared" si="1"/>
        <v>20</v>
      </c>
      <c r="N17" s="20"/>
      <c r="O17" s="54"/>
    </row>
    <row r="18" spans="1:15" s="22" customFormat="1" ht="12.75">
      <c r="A18" s="49" t="s">
        <v>28</v>
      </c>
      <c r="B18" s="16"/>
      <c r="C18" s="64"/>
      <c r="D18" s="17"/>
      <c r="E18" s="17"/>
      <c r="F18" s="17"/>
      <c r="G18" s="50">
        <f t="shared" si="0"/>
        <v>0</v>
      </c>
      <c r="H18" s="16"/>
      <c r="I18" s="16"/>
      <c r="J18" s="17"/>
      <c r="K18" s="17"/>
      <c r="L18" s="17"/>
      <c r="M18" s="51">
        <f t="shared" si="1"/>
        <v>0</v>
      </c>
      <c r="N18" s="20"/>
      <c r="O18" s="53"/>
    </row>
    <row r="19" spans="1:15" s="22" customFormat="1" ht="12.75">
      <c r="A19" s="49" t="s">
        <v>29</v>
      </c>
      <c r="B19" s="16"/>
      <c r="C19" s="64"/>
      <c r="D19" s="17"/>
      <c r="E19" s="17"/>
      <c r="F19" s="17">
        <v>2</v>
      </c>
      <c r="G19" s="50">
        <f t="shared" si="0"/>
        <v>2</v>
      </c>
      <c r="H19" s="16"/>
      <c r="I19" s="16"/>
      <c r="J19" s="17"/>
      <c r="K19" s="17"/>
      <c r="L19" s="17"/>
      <c r="M19" s="51">
        <f t="shared" si="1"/>
        <v>0</v>
      </c>
      <c r="N19" s="20"/>
      <c r="O19" s="53"/>
    </row>
    <row r="20" spans="1:15" s="22" customFormat="1" ht="12.75">
      <c r="A20" s="49" t="s">
        <v>30</v>
      </c>
      <c r="B20" s="16">
        <v>1</v>
      </c>
      <c r="C20" s="64">
        <v>1</v>
      </c>
      <c r="D20" s="17"/>
      <c r="E20" s="17"/>
      <c r="F20" s="17">
        <v>7</v>
      </c>
      <c r="G20" s="50">
        <f t="shared" si="0"/>
        <v>9</v>
      </c>
      <c r="H20" s="16">
        <v>4</v>
      </c>
      <c r="I20" s="16">
        <v>4</v>
      </c>
      <c r="J20" s="17"/>
      <c r="K20" s="17"/>
      <c r="L20" s="17">
        <v>17</v>
      </c>
      <c r="M20" s="51">
        <f t="shared" si="1"/>
        <v>25</v>
      </c>
      <c r="N20" s="20"/>
      <c r="O20" s="53"/>
    </row>
    <row r="21" spans="1:15" s="22" customFormat="1" ht="12.75">
      <c r="A21" s="49" t="s">
        <v>31</v>
      </c>
      <c r="B21" s="16"/>
      <c r="C21" s="64"/>
      <c r="D21" s="17"/>
      <c r="E21" s="17"/>
      <c r="F21" s="17">
        <v>1</v>
      </c>
      <c r="G21" s="50">
        <f t="shared" si="0"/>
        <v>1</v>
      </c>
      <c r="H21" s="16"/>
      <c r="I21" s="16"/>
      <c r="J21" s="17"/>
      <c r="K21" s="17"/>
      <c r="L21" s="17">
        <v>8</v>
      </c>
      <c r="M21" s="51">
        <f t="shared" si="1"/>
        <v>8</v>
      </c>
      <c r="N21" s="20"/>
      <c r="O21" s="53"/>
    </row>
    <row r="22" spans="1:15" s="22" customFormat="1" ht="12.75">
      <c r="A22" s="49" t="s">
        <v>32</v>
      </c>
      <c r="B22" s="16"/>
      <c r="C22" s="64"/>
      <c r="D22" s="17"/>
      <c r="E22" s="17"/>
      <c r="F22" s="17">
        <v>2</v>
      </c>
      <c r="G22" s="50">
        <f t="shared" si="0"/>
        <v>2</v>
      </c>
      <c r="H22" s="16"/>
      <c r="I22" s="16"/>
      <c r="J22" s="17"/>
      <c r="K22" s="17"/>
      <c r="L22" s="17"/>
      <c r="M22" s="51">
        <f t="shared" si="1"/>
        <v>0</v>
      </c>
      <c r="N22" s="20"/>
      <c r="O22" s="53"/>
    </row>
    <row r="23" spans="1:15" s="22" customFormat="1" ht="12.75">
      <c r="A23" s="49" t="s">
        <v>33</v>
      </c>
      <c r="B23" s="16"/>
      <c r="C23" s="64"/>
      <c r="D23" s="17"/>
      <c r="E23" s="17"/>
      <c r="F23" s="17">
        <v>3</v>
      </c>
      <c r="G23" s="50">
        <f t="shared" si="0"/>
        <v>3</v>
      </c>
      <c r="H23" s="16"/>
      <c r="I23" s="16"/>
      <c r="J23" s="17"/>
      <c r="K23" s="17"/>
      <c r="L23" s="17">
        <v>52</v>
      </c>
      <c r="M23" s="51">
        <f t="shared" si="1"/>
        <v>52</v>
      </c>
      <c r="N23" s="20"/>
      <c r="O23" s="53"/>
    </row>
    <row r="24" spans="1:15" s="22" customFormat="1" ht="12.75">
      <c r="A24" s="49" t="s">
        <v>34</v>
      </c>
      <c r="B24" s="16">
        <v>1</v>
      </c>
      <c r="C24" s="64">
        <v>1</v>
      </c>
      <c r="D24" s="17"/>
      <c r="E24" s="17"/>
      <c r="F24" s="17">
        <v>2</v>
      </c>
      <c r="G24" s="50">
        <f t="shared" si="0"/>
        <v>4</v>
      </c>
      <c r="H24" s="16"/>
      <c r="I24" s="16"/>
      <c r="J24" s="17"/>
      <c r="K24" s="17"/>
      <c r="L24" s="17">
        <v>2</v>
      </c>
      <c r="M24" s="51">
        <f t="shared" si="1"/>
        <v>2</v>
      </c>
      <c r="N24" s="20">
        <v>1</v>
      </c>
      <c r="O24" s="53">
        <v>1</v>
      </c>
    </row>
    <row r="25" spans="1:15" s="22" customFormat="1" ht="12.75">
      <c r="A25" s="49" t="s">
        <v>35</v>
      </c>
      <c r="B25" s="16"/>
      <c r="C25" s="64">
        <v>1</v>
      </c>
      <c r="D25" s="17"/>
      <c r="E25" s="17"/>
      <c r="F25" s="17">
        <v>1</v>
      </c>
      <c r="G25" s="50">
        <f t="shared" si="0"/>
        <v>2</v>
      </c>
      <c r="H25" s="16"/>
      <c r="I25" s="16">
        <v>5</v>
      </c>
      <c r="J25" s="17"/>
      <c r="K25" s="17"/>
      <c r="L25" s="17"/>
      <c r="M25" s="51">
        <f t="shared" si="1"/>
        <v>5</v>
      </c>
      <c r="N25" s="20"/>
      <c r="O25" s="53"/>
    </row>
    <row r="26" spans="1:15" s="22" customFormat="1" ht="12.75">
      <c r="A26" s="49" t="s">
        <v>36</v>
      </c>
      <c r="B26" s="16"/>
      <c r="C26" s="64"/>
      <c r="D26" s="17"/>
      <c r="E26" s="17"/>
      <c r="F26" s="17"/>
      <c r="G26" s="50">
        <f t="shared" si="0"/>
        <v>0</v>
      </c>
      <c r="H26" s="16"/>
      <c r="I26" s="16"/>
      <c r="J26" s="17"/>
      <c r="K26" s="17"/>
      <c r="L26" s="17"/>
      <c r="M26" s="51">
        <f t="shared" si="1"/>
        <v>0</v>
      </c>
      <c r="N26" s="20"/>
      <c r="O26" s="53"/>
    </row>
    <row r="27" spans="1:15" s="22" customFormat="1" ht="12.75">
      <c r="A27" s="49" t="s">
        <v>37</v>
      </c>
      <c r="B27" s="16"/>
      <c r="C27" s="64"/>
      <c r="D27" s="17"/>
      <c r="E27" s="17"/>
      <c r="F27" s="17">
        <v>3</v>
      </c>
      <c r="G27" s="50">
        <f t="shared" si="0"/>
        <v>3</v>
      </c>
      <c r="H27" s="16"/>
      <c r="I27" s="16"/>
      <c r="J27" s="17"/>
      <c r="K27" s="17"/>
      <c r="L27" s="17">
        <v>7</v>
      </c>
      <c r="M27" s="51">
        <f t="shared" si="1"/>
        <v>7</v>
      </c>
      <c r="N27" s="20"/>
      <c r="O27" s="53"/>
    </row>
    <row r="28" spans="1:15" s="22" customFormat="1" ht="12.75">
      <c r="A28" s="49" t="s">
        <v>38</v>
      </c>
      <c r="B28" s="16"/>
      <c r="C28" s="64"/>
      <c r="D28" s="17"/>
      <c r="E28" s="17"/>
      <c r="F28" s="17">
        <v>1</v>
      </c>
      <c r="G28" s="50">
        <f t="shared" si="0"/>
        <v>1</v>
      </c>
      <c r="H28" s="16"/>
      <c r="I28" s="16"/>
      <c r="J28" s="17"/>
      <c r="K28" s="17"/>
      <c r="L28" s="17">
        <v>4</v>
      </c>
      <c r="M28" s="51">
        <f t="shared" si="1"/>
        <v>4</v>
      </c>
      <c r="N28" s="20"/>
      <c r="O28" s="53"/>
    </row>
    <row r="29" spans="1:15" s="22" customFormat="1" ht="12.75">
      <c r="A29" s="49" t="s">
        <v>39</v>
      </c>
      <c r="B29" s="16"/>
      <c r="C29" s="64"/>
      <c r="D29" s="17"/>
      <c r="E29" s="17"/>
      <c r="F29" s="17">
        <v>2</v>
      </c>
      <c r="G29" s="50">
        <f t="shared" si="0"/>
        <v>2</v>
      </c>
      <c r="H29" s="16"/>
      <c r="I29" s="16"/>
      <c r="J29" s="17"/>
      <c r="K29" s="17"/>
      <c r="L29" s="17">
        <v>8</v>
      </c>
      <c r="M29" s="51">
        <f t="shared" si="1"/>
        <v>8</v>
      </c>
      <c r="N29" s="20"/>
      <c r="O29" s="53"/>
    </row>
    <row r="30" spans="1:15" s="22" customFormat="1" ht="12.75">
      <c r="A30" s="49" t="s">
        <v>40</v>
      </c>
      <c r="B30" s="16">
        <v>1</v>
      </c>
      <c r="C30" s="64">
        <v>1</v>
      </c>
      <c r="D30" s="17"/>
      <c r="E30" s="17"/>
      <c r="F30" s="17">
        <v>9</v>
      </c>
      <c r="G30" s="50">
        <f t="shared" si="0"/>
        <v>11</v>
      </c>
      <c r="H30" s="16"/>
      <c r="I30" s="16">
        <v>2</v>
      </c>
      <c r="J30" s="17"/>
      <c r="K30" s="17"/>
      <c r="L30" s="17">
        <v>48</v>
      </c>
      <c r="M30" s="51">
        <f t="shared" si="1"/>
        <v>50</v>
      </c>
      <c r="N30" s="20"/>
      <c r="O30" s="53"/>
    </row>
    <row r="31" spans="1:15" s="22" customFormat="1" ht="12.75">
      <c r="A31" s="49" t="s">
        <v>41</v>
      </c>
      <c r="B31" s="16"/>
      <c r="C31" s="64"/>
      <c r="D31" s="17"/>
      <c r="E31" s="17"/>
      <c r="F31" s="17"/>
      <c r="G31" s="50">
        <f t="shared" si="0"/>
        <v>0</v>
      </c>
      <c r="H31" s="16"/>
      <c r="I31" s="16"/>
      <c r="J31" s="17"/>
      <c r="K31" s="17"/>
      <c r="L31" s="17"/>
      <c r="M31" s="51">
        <f t="shared" si="1"/>
        <v>0</v>
      </c>
      <c r="N31" s="20"/>
      <c r="O31" s="53"/>
    </row>
    <row r="32" spans="1:15" s="22" customFormat="1" ht="12.75">
      <c r="A32" s="49" t="s">
        <v>42</v>
      </c>
      <c r="B32" s="16"/>
      <c r="C32" s="64"/>
      <c r="D32" s="17"/>
      <c r="E32" s="17"/>
      <c r="F32" s="17">
        <v>2</v>
      </c>
      <c r="G32" s="50">
        <f t="shared" si="0"/>
        <v>2</v>
      </c>
      <c r="H32" s="16"/>
      <c r="I32" s="16"/>
      <c r="J32" s="17"/>
      <c r="K32" s="17"/>
      <c r="L32" s="17">
        <v>1</v>
      </c>
      <c r="M32" s="51">
        <f t="shared" si="1"/>
        <v>1</v>
      </c>
      <c r="N32" s="20"/>
      <c r="O32" s="53"/>
    </row>
    <row r="33" spans="1:15" s="22" customFormat="1" ht="12.75">
      <c r="A33" s="49" t="s">
        <v>43</v>
      </c>
      <c r="B33" s="16"/>
      <c r="C33" s="64"/>
      <c r="D33" s="17"/>
      <c r="E33" s="17"/>
      <c r="F33" s="17"/>
      <c r="G33" s="50">
        <f t="shared" si="0"/>
        <v>0</v>
      </c>
      <c r="H33" s="16"/>
      <c r="I33" s="16"/>
      <c r="J33" s="17"/>
      <c r="K33" s="17"/>
      <c r="L33" s="17"/>
      <c r="M33" s="51">
        <f t="shared" si="1"/>
        <v>0</v>
      </c>
      <c r="N33" s="20"/>
      <c r="O33" s="53"/>
    </row>
    <row r="34" spans="1:15" s="22" customFormat="1" ht="12.75">
      <c r="A34" s="49" t="s">
        <v>44</v>
      </c>
      <c r="B34" s="16"/>
      <c r="C34" s="64"/>
      <c r="D34" s="17"/>
      <c r="E34" s="17"/>
      <c r="F34" s="17">
        <v>1</v>
      </c>
      <c r="G34" s="50">
        <f t="shared" si="0"/>
        <v>1</v>
      </c>
      <c r="H34" s="16"/>
      <c r="I34" s="16"/>
      <c r="J34" s="17"/>
      <c r="K34" s="17"/>
      <c r="L34" s="17">
        <v>9</v>
      </c>
      <c r="M34" s="51">
        <f t="shared" si="1"/>
        <v>9</v>
      </c>
      <c r="N34" s="20">
        <v>1</v>
      </c>
      <c r="O34" s="53">
        <v>1</v>
      </c>
    </row>
    <row r="35" spans="1:15" s="22" customFormat="1" ht="12.75">
      <c r="A35" s="49" t="s">
        <v>45</v>
      </c>
      <c r="B35" s="16"/>
      <c r="C35" s="64"/>
      <c r="D35" s="17"/>
      <c r="E35" s="17"/>
      <c r="F35" s="17"/>
      <c r="G35" s="50">
        <f t="shared" si="0"/>
        <v>0</v>
      </c>
      <c r="H35" s="16"/>
      <c r="I35" s="16"/>
      <c r="J35" s="17"/>
      <c r="K35" s="17"/>
      <c r="L35" s="17"/>
      <c r="M35" s="51">
        <f t="shared" si="1"/>
        <v>0</v>
      </c>
      <c r="N35" s="20"/>
      <c r="O35" s="53"/>
    </row>
    <row r="36" spans="1:15" s="22" customFormat="1" ht="12.75">
      <c r="A36" s="49" t="s">
        <v>46</v>
      </c>
      <c r="B36" s="16"/>
      <c r="C36" s="64"/>
      <c r="D36" s="17"/>
      <c r="E36" s="17"/>
      <c r="F36" s="17">
        <v>1</v>
      </c>
      <c r="G36" s="50">
        <f t="shared" si="0"/>
        <v>1</v>
      </c>
      <c r="H36" s="16"/>
      <c r="I36" s="16"/>
      <c r="J36" s="17"/>
      <c r="K36" s="17"/>
      <c r="L36" s="17"/>
      <c r="M36" s="51">
        <f t="shared" si="1"/>
        <v>0</v>
      </c>
      <c r="N36" s="20"/>
      <c r="O36" s="53"/>
    </row>
    <row r="37" spans="1:15" s="22" customFormat="1" ht="12.75">
      <c r="A37" s="49" t="s">
        <v>47</v>
      </c>
      <c r="B37" s="16"/>
      <c r="C37" s="64"/>
      <c r="D37" s="17"/>
      <c r="E37" s="17"/>
      <c r="F37" s="17"/>
      <c r="G37" s="50">
        <f t="shared" si="0"/>
        <v>0</v>
      </c>
      <c r="H37" s="16"/>
      <c r="I37" s="16"/>
      <c r="J37" s="17"/>
      <c r="K37" s="17"/>
      <c r="L37" s="17"/>
      <c r="M37" s="51">
        <f t="shared" si="1"/>
        <v>0</v>
      </c>
      <c r="N37" s="20"/>
      <c r="O37" s="53"/>
    </row>
    <row r="38" spans="1:15" s="22" customFormat="1" ht="12.75">
      <c r="A38" s="49" t="s">
        <v>48</v>
      </c>
      <c r="B38" s="16"/>
      <c r="C38" s="64">
        <v>1</v>
      </c>
      <c r="D38" s="17"/>
      <c r="E38" s="17"/>
      <c r="F38" s="17">
        <v>1</v>
      </c>
      <c r="G38" s="50">
        <f t="shared" si="0"/>
        <v>2</v>
      </c>
      <c r="H38" s="16"/>
      <c r="I38" s="16">
        <v>7</v>
      </c>
      <c r="J38" s="17"/>
      <c r="K38" s="17"/>
      <c r="L38" s="17">
        <v>7</v>
      </c>
      <c r="M38" s="51">
        <f t="shared" si="1"/>
        <v>14</v>
      </c>
      <c r="N38" s="20"/>
      <c r="O38" s="53"/>
    </row>
    <row r="39" spans="1:15" s="22" customFormat="1" ht="12.75">
      <c r="A39" s="49" t="s">
        <v>49</v>
      </c>
      <c r="B39" s="16"/>
      <c r="C39" s="64"/>
      <c r="D39" s="17"/>
      <c r="E39" s="17"/>
      <c r="F39" s="17">
        <v>1</v>
      </c>
      <c r="G39" s="50">
        <f t="shared" si="0"/>
        <v>1</v>
      </c>
      <c r="H39" s="16"/>
      <c r="I39" s="16"/>
      <c r="J39" s="17"/>
      <c r="K39" s="17"/>
      <c r="L39" s="17"/>
      <c r="M39" s="51">
        <f t="shared" si="1"/>
        <v>0</v>
      </c>
      <c r="N39" s="20"/>
      <c r="O39" s="53"/>
    </row>
    <row r="40" spans="1:15" s="22" customFormat="1" ht="12.75">
      <c r="A40" s="49" t="s">
        <v>50</v>
      </c>
      <c r="B40" s="16">
        <v>1</v>
      </c>
      <c r="C40" s="64"/>
      <c r="D40" s="17"/>
      <c r="E40" s="17"/>
      <c r="F40" s="17"/>
      <c r="G40" s="50">
        <f t="shared" si="0"/>
        <v>1</v>
      </c>
      <c r="H40" s="16">
        <v>1</v>
      </c>
      <c r="I40" s="16"/>
      <c r="J40" s="17"/>
      <c r="K40" s="17"/>
      <c r="L40" s="17"/>
      <c r="M40" s="51">
        <f t="shared" si="1"/>
        <v>1</v>
      </c>
      <c r="N40" s="20"/>
      <c r="O40" s="53"/>
    </row>
    <row r="41" spans="1:15" s="22" customFormat="1" ht="12.75">
      <c r="A41" s="49" t="s">
        <v>51</v>
      </c>
      <c r="B41" s="16"/>
      <c r="C41" s="64"/>
      <c r="D41" s="17"/>
      <c r="E41" s="17"/>
      <c r="F41" s="17"/>
      <c r="G41" s="50">
        <f t="shared" si="0"/>
        <v>0</v>
      </c>
      <c r="H41" s="16"/>
      <c r="I41" s="16"/>
      <c r="J41" s="17"/>
      <c r="K41" s="17"/>
      <c r="L41" s="17"/>
      <c r="M41" s="51">
        <f t="shared" si="1"/>
        <v>0</v>
      </c>
      <c r="N41" s="20"/>
      <c r="O41" s="53"/>
    </row>
    <row r="42" spans="1:15" s="22" customFormat="1" ht="12.75">
      <c r="A42" s="49" t="s">
        <v>52</v>
      </c>
      <c r="B42" s="16"/>
      <c r="C42" s="64"/>
      <c r="D42" s="17"/>
      <c r="E42" s="17"/>
      <c r="F42" s="17"/>
      <c r="G42" s="50">
        <f t="shared" si="0"/>
        <v>0</v>
      </c>
      <c r="H42" s="16"/>
      <c r="I42" s="16"/>
      <c r="J42" s="17"/>
      <c r="K42" s="17"/>
      <c r="L42" s="17"/>
      <c r="M42" s="51">
        <f t="shared" si="1"/>
        <v>0</v>
      </c>
      <c r="N42" s="20"/>
      <c r="O42" s="53"/>
    </row>
    <row r="43" spans="1:15" s="22" customFormat="1" ht="12.75">
      <c r="A43" s="49" t="s">
        <v>53</v>
      </c>
      <c r="B43" s="16"/>
      <c r="C43" s="64"/>
      <c r="D43" s="17"/>
      <c r="E43" s="17"/>
      <c r="F43" s="17"/>
      <c r="G43" s="50">
        <f t="shared" si="0"/>
        <v>0</v>
      </c>
      <c r="H43" s="16"/>
      <c r="I43" s="16"/>
      <c r="J43" s="17"/>
      <c r="K43" s="17"/>
      <c r="L43" s="17"/>
      <c r="M43" s="51">
        <f t="shared" si="1"/>
        <v>0</v>
      </c>
      <c r="N43" s="20"/>
      <c r="O43" s="53"/>
    </row>
    <row r="44" spans="1:15" s="22" customFormat="1" ht="12.75">
      <c r="A44" s="49" t="s">
        <v>54</v>
      </c>
      <c r="B44" s="16"/>
      <c r="C44" s="64"/>
      <c r="D44" s="17"/>
      <c r="E44" s="17"/>
      <c r="F44" s="17"/>
      <c r="G44" s="50">
        <f t="shared" si="0"/>
        <v>0</v>
      </c>
      <c r="H44" s="16"/>
      <c r="I44" s="16"/>
      <c r="J44" s="17"/>
      <c r="K44" s="17"/>
      <c r="L44" s="17"/>
      <c r="M44" s="51">
        <f t="shared" si="1"/>
        <v>0</v>
      </c>
      <c r="N44" s="20"/>
      <c r="O44" s="53"/>
    </row>
    <row r="45" spans="1:15" s="22" customFormat="1" ht="13.5" thickBot="1">
      <c r="A45" s="55" t="s">
        <v>8</v>
      </c>
      <c r="B45" s="56"/>
      <c r="C45" s="73"/>
      <c r="D45" s="57"/>
      <c r="E45" s="57"/>
      <c r="F45" s="57"/>
      <c r="G45" s="50">
        <f t="shared" si="0"/>
        <v>0</v>
      </c>
      <c r="H45" s="58"/>
      <c r="I45" s="17"/>
      <c r="J45" s="56"/>
      <c r="K45" s="56"/>
      <c r="L45" s="56"/>
      <c r="M45" s="51">
        <f t="shared" si="1"/>
        <v>0</v>
      </c>
      <c r="N45" s="59"/>
      <c r="O45" s="60"/>
    </row>
    <row r="46" spans="1:15" s="22" customFormat="1" ht="13.5" thickBot="1">
      <c r="A46" s="61" t="s">
        <v>55</v>
      </c>
      <c r="B46" s="62">
        <f aca="true" t="shared" si="2" ref="B46:L46">SUM(B6:B45)</f>
        <v>7</v>
      </c>
      <c r="C46" s="39">
        <f t="shared" si="2"/>
        <v>8</v>
      </c>
      <c r="D46" s="39">
        <f t="shared" si="2"/>
        <v>0</v>
      </c>
      <c r="E46" s="39">
        <f t="shared" si="2"/>
        <v>0</v>
      </c>
      <c r="F46" s="39">
        <f t="shared" si="2"/>
        <v>78</v>
      </c>
      <c r="G46" s="63">
        <f t="shared" si="2"/>
        <v>93</v>
      </c>
      <c r="H46" s="62">
        <f t="shared" si="2"/>
        <v>22</v>
      </c>
      <c r="I46" s="39">
        <f t="shared" si="2"/>
        <v>32</v>
      </c>
      <c r="J46" s="39">
        <f t="shared" si="2"/>
        <v>0</v>
      </c>
      <c r="K46" s="39">
        <f t="shared" si="2"/>
        <v>0</v>
      </c>
      <c r="L46" s="148">
        <f t="shared" si="2"/>
        <v>385</v>
      </c>
      <c r="M46" s="63">
        <f t="shared" si="1"/>
        <v>439</v>
      </c>
      <c r="N46" s="61">
        <f>SUM(N6:N45)</f>
        <v>4</v>
      </c>
      <c r="O46" s="149">
        <f>SUM(O6:O45)</f>
        <v>4</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J4:K4"/>
    <mergeCell ref="N3:O3"/>
    <mergeCell ref="A2:B2"/>
    <mergeCell ref="C2:G2"/>
    <mergeCell ref="H2:M2"/>
    <mergeCell ref="O4:O5"/>
    <mergeCell ref="N4:N5"/>
    <mergeCell ref="B4:C4"/>
    <mergeCell ref="D4:E4"/>
    <mergeCell ref="H4:I4"/>
    <mergeCell ref="A1:C1"/>
    <mergeCell ref="D1:G1"/>
    <mergeCell ref="B3:G3"/>
    <mergeCell ref="H3:M3"/>
    <mergeCell ref="H1:M1"/>
  </mergeCells>
  <printOptions gridLines="1"/>
  <pageMargins left="0.4724409448818898" right="0.2755905511811024" top="0.35433070866141736" bottom="0.46" header="0.31496062992125984" footer="0.2755905511811024"/>
  <pageSetup fitToHeight="1" fitToWidth="1" horizontalDpi="300" verticalDpi="300" orientation="landscape" paperSize="9" scale="87"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0" activePane="bottomRight" state="frozen"/>
      <selection pane="topLeft" activeCell="A1" sqref="A1"/>
      <selection pane="topRight" activeCell="B1" sqref="B1"/>
      <selection pane="bottomLeft" activeCell="A5" sqref="A5"/>
      <selection pane="bottomRight" activeCell="N48" sqref="N48"/>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79</v>
      </c>
      <c r="B1" s="150"/>
      <c r="C1" s="161"/>
      <c r="D1" s="162"/>
      <c r="E1" s="150"/>
      <c r="F1" s="150"/>
      <c r="G1" s="150"/>
      <c r="H1" s="167" t="s">
        <v>1</v>
      </c>
      <c r="I1" s="168"/>
      <c r="J1" s="168"/>
      <c r="K1" s="169"/>
      <c r="L1" s="169"/>
      <c r="M1" s="170"/>
      <c r="N1" s="3"/>
      <c r="O1" s="3"/>
    </row>
    <row r="2" spans="1:13" ht="19.5" customHeight="1" thickBot="1">
      <c r="A2" s="160" t="s">
        <v>80</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1</v>
      </c>
      <c r="C6" s="17">
        <v>1</v>
      </c>
      <c r="D6" s="17">
        <v>1</v>
      </c>
      <c r="E6" s="17">
        <v>1</v>
      </c>
      <c r="F6" s="17"/>
      <c r="G6" s="18">
        <f aca="true" t="shared" si="0" ref="G6:G45">SUM(B6:F6)</f>
        <v>4</v>
      </c>
      <c r="H6" s="16">
        <v>71</v>
      </c>
      <c r="I6" s="16">
        <v>0</v>
      </c>
      <c r="J6" s="17">
        <v>13</v>
      </c>
      <c r="K6" s="17">
        <v>4</v>
      </c>
      <c r="L6" s="17"/>
      <c r="M6" s="19">
        <f aca="true" t="shared" si="1" ref="M6:M45">SUM(H6:L6)</f>
        <v>88</v>
      </c>
      <c r="N6" s="20"/>
      <c r="O6" s="21"/>
    </row>
    <row r="7" spans="1:15" s="22" customFormat="1" ht="12.75">
      <c r="A7" s="15" t="s">
        <v>17</v>
      </c>
      <c r="B7" s="16">
        <v>0</v>
      </c>
      <c r="C7" s="17">
        <v>1</v>
      </c>
      <c r="D7" s="17">
        <v>0</v>
      </c>
      <c r="E7" s="17">
        <v>0</v>
      </c>
      <c r="F7" s="17"/>
      <c r="G7" s="18">
        <f t="shared" si="0"/>
        <v>1</v>
      </c>
      <c r="H7" s="16">
        <v>0</v>
      </c>
      <c r="I7" s="16">
        <v>41</v>
      </c>
      <c r="J7" s="17">
        <v>0</v>
      </c>
      <c r="K7" s="17">
        <v>0</v>
      </c>
      <c r="L7" s="17"/>
      <c r="M7" s="19">
        <f t="shared" si="1"/>
        <v>41</v>
      </c>
      <c r="N7" s="20"/>
      <c r="O7" s="23"/>
    </row>
    <row r="8" spans="1:15" s="22" customFormat="1" ht="12.75">
      <c r="A8" s="15" t="s">
        <v>18</v>
      </c>
      <c r="B8" s="16">
        <v>5</v>
      </c>
      <c r="C8" s="17">
        <v>1</v>
      </c>
      <c r="D8" s="17">
        <v>0</v>
      </c>
      <c r="E8" s="17">
        <v>1</v>
      </c>
      <c r="F8" s="17"/>
      <c r="G8" s="18">
        <f t="shared" si="0"/>
        <v>7</v>
      </c>
      <c r="H8" s="16">
        <v>157</v>
      </c>
      <c r="I8" s="16">
        <v>136</v>
      </c>
      <c r="J8" s="17">
        <v>0</v>
      </c>
      <c r="K8" s="17">
        <v>1</v>
      </c>
      <c r="L8" s="17"/>
      <c r="M8" s="19">
        <f t="shared" si="1"/>
        <v>294</v>
      </c>
      <c r="N8" s="20"/>
      <c r="O8" s="23"/>
    </row>
    <row r="9" spans="1:15" s="22" customFormat="1" ht="12.75">
      <c r="A9" s="15" t="s">
        <v>19</v>
      </c>
      <c r="B9" s="16">
        <v>28</v>
      </c>
      <c r="C9" s="17">
        <v>59</v>
      </c>
      <c r="D9" s="17">
        <v>1</v>
      </c>
      <c r="E9" s="17">
        <v>0</v>
      </c>
      <c r="F9" s="17"/>
      <c r="G9" s="18">
        <f t="shared" si="0"/>
        <v>88</v>
      </c>
      <c r="H9" s="16">
        <v>550</v>
      </c>
      <c r="I9" s="16">
        <v>666</v>
      </c>
      <c r="J9" s="17">
        <v>142</v>
      </c>
      <c r="K9" s="17">
        <v>0</v>
      </c>
      <c r="L9" s="17"/>
      <c r="M9" s="19">
        <f t="shared" si="1"/>
        <v>1358</v>
      </c>
      <c r="N9" s="20"/>
      <c r="O9" s="23"/>
    </row>
    <row r="10" spans="1:15" s="22" customFormat="1" ht="12.75">
      <c r="A10" s="15" t="s">
        <v>20</v>
      </c>
      <c r="B10" s="16">
        <v>7</v>
      </c>
      <c r="C10" s="17">
        <v>1</v>
      </c>
      <c r="D10" s="17">
        <v>0</v>
      </c>
      <c r="E10" s="17">
        <v>0</v>
      </c>
      <c r="F10" s="17"/>
      <c r="G10" s="18">
        <f t="shared" si="0"/>
        <v>8</v>
      </c>
      <c r="H10" s="16">
        <v>285</v>
      </c>
      <c r="I10" s="16">
        <v>11</v>
      </c>
      <c r="J10" s="17">
        <v>0</v>
      </c>
      <c r="K10" s="17">
        <v>0</v>
      </c>
      <c r="L10" s="17"/>
      <c r="M10" s="19">
        <f t="shared" si="1"/>
        <v>296</v>
      </c>
      <c r="N10" s="20"/>
      <c r="O10" s="23"/>
    </row>
    <row r="11" spans="1:15" s="22" customFormat="1" ht="12.75">
      <c r="A11" s="15" t="s">
        <v>21</v>
      </c>
      <c r="B11" s="16">
        <v>7</v>
      </c>
      <c r="C11" s="17">
        <v>5</v>
      </c>
      <c r="D11" s="17">
        <v>0</v>
      </c>
      <c r="E11" s="17">
        <v>0</v>
      </c>
      <c r="F11" s="17"/>
      <c r="G11" s="18">
        <f t="shared" si="0"/>
        <v>12</v>
      </c>
      <c r="H11" s="16">
        <v>107</v>
      </c>
      <c r="I11" s="16">
        <v>158</v>
      </c>
      <c r="J11" s="17">
        <v>0</v>
      </c>
      <c r="K11" s="17">
        <v>0</v>
      </c>
      <c r="L11" s="17"/>
      <c r="M11" s="19">
        <f t="shared" si="1"/>
        <v>265</v>
      </c>
      <c r="N11" s="20"/>
      <c r="O11" s="23"/>
    </row>
    <row r="12" spans="1:15" s="22" customFormat="1" ht="12.75">
      <c r="A12" s="15" t="s">
        <v>22</v>
      </c>
      <c r="B12" s="16">
        <v>7</v>
      </c>
      <c r="C12" s="17">
        <v>2</v>
      </c>
      <c r="D12" s="17">
        <v>0</v>
      </c>
      <c r="E12" s="17">
        <v>0</v>
      </c>
      <c r="F12" s="17"/>
      <c r="G12" s="18">
        <f t="shared" si="0"/>
        <v>9</v>
      </c>
      <c r="H12" s="16">
        <v>209</v>
      </c>
      <c r="I12" s="16">
        <v>53</v>
      </c>
      <c r="J12" s="17">
        <v>0</v>
      </c>
      <c r="K12" s="17">
        <v>0</v>
      </c>
      <c r="L12" s="17"/>
      <c r="M12" s="19">
        <f t="shared" si="1"/>
        <v>262</v>
      </c>
      <c r="N12" s="20">
        <v>1</v>
      </c>
      <c r="O12" s="23">
        <v>1</v>
      </c>
    </row>
    <row r="13" spans="1:15" s="22" customFormat="1" ht="12.75">
      <c r="A13" s="15" t="s">
        <v>23</v>
      </c>
      <c r="B13" s="16">
        <v>1</v>
      </c>
      <c r="C13" s="17">
        <v>6</v>
      </c>
      <c r="D13" s="17">
        <v>0</v>
      </c>
      <c r="E13" s="17">
        <v>0</v>
      </c>
      <c r="F13" s="17"/>
      <c r="G13" s="18">
        <f t="shared" si="0"/>
        <v>7</v>
      </c>
      <c r="H13" s="16">
        <v>0</v>
      </c>
      <c r="I13" s="16">
        <v>294</v>
      </c>
      <c r="J13" s="17">
        <v>0</v>
      </c>
      <c r="K13" s="17">
        <v>0</v>
      </c>
      <c r="L13" s="17"/>
      <c r="M13" s="19">
        <f t="shared" si="1"/>
        <v>294</v>
      </c>
      <c r="N13" s="20"/>
      <c r="O13" s="23"/>
    </row>
    <row r="14" spans="1:15" s="22" customFormat="1" ht="12.75">
      <c r="A14" s="15" t="s">
        <v>24</v>
      </c>
      <c r="B14" s="16">
        <v>2</v>
      </c>
      <c r="C14" s="17">
        <v>2</v>
      </c>
      <c r="D14" s="17">
        <v>0</v>
      </c>
      <c r="E14" s="17">
        <v>0</v>
      </c>
      <c r="F14" s="17"/>
      <c r="G14" s="18">
        <f t="shared" si="0"/>
        <v>4</v>
      </c>
      <c r="H14" s="16">
        <v>93</v>
      </c>
      <c r="I14" s="16">
        <v>5</v>
      </c>
      <c r="J14" s="17">
        <v>0</v>
      </c>
      <c r="K14" s="17">
        <v>0</v>
      </c>
      <c r="L14" s="17"/>
      <c r="M14" s="19">
        <f t="shared" si="1"/>
        <v>98</v>
      </c>
      <c r="N14" s="20"/>
      <c r="O14" s="23"/>
    </row>
    <row r="15" spans="1:15" s="22" customFormat="1" ht="12.75">
      <c r="A15" s="15" t="s">
        <v>25</v>
      </c>
      <c r="B15" s="16">
        <v>0</v>
      </c>
      <c r="C15" s="17">
        <v>0</v>
      </c>
      <c r="D15" s="17">
        <v>0</v>
      </c>
      <c r="E15" s="17">
        <v>0</v>
      </c>
      <c r="F15" s="17"/>
      <c r="G15" s="18">
        <f t="shared" si="0"/>
        <v>0</v>
      </c>
      <c r="H15" s="16">
        <v>0</v>
      </c>
      <c r="I15" s="16">
        <v>0</v>
      </c>
      <c r="J15" s="17">
        <v>0</v>
      </c>
      <c r="K15" s="17">
        <v>0</v>
      </c>
      <c r="L15" s="17"/>
      <c r="M15" s="19">
        <f t="shared" si="1"/>
        <v>0</v>
      </c>
      <c r="N15" s="20"/>
      <c r="O15" s="23"/>
    </row>
    <row r="16" spans="1:15" s="22" customFormat="1" ht="12.75">
      <c r="A16" s="15" t="s">
        <v>26</v>
      </c>
      <c r="B16" s="16"/>
      <c r="C16" s="17"/>
      <c r="D16" s="17"/>
      <c r="E16" s="17"/>
      <c r="F16" s="17"/>
      <c r="G16" s="18">
        <f t="shared" si="0"/>
        <v>0</v>
      </c>
      <c r="H16" s="16"/>
      <c r="I16" s="16"/>
      <c r="J16" s="17"/>
      <c r="K16" s="17"/>
      <c r="L16" s="17"/>
      <c r="M16" s="19">
        <f t="shared" si="1"/>
        <v>0</v>
      </c>
      <c r="N16" s="20"/>
      <c r="O16" s="23"/>
    </row>
    <row r="17" spans="1:15" s="22" customFormat="1" ht="12.75">
      <c r="A17" s="15" t="s">
        <v>27</v>
      </c>
      <c r="B17" s="16">
        <v>1</v>
      </c>
      <c r="C17" s="17">
        <v>3</v>
      </c>
      <c r="D17" s="17">
        <v>0</v>
      </c>
      <c r="E17" s="17">
        <v>0</v>
      </c>
      <c r="F17" s="17"/>
      <c r="G17" s="18">
        <f t="shared" si="0"/>
        <v>4</v>
      </c>
      <c r="H17" s="16">
        <v>17</v>
      </c>
      <c r="I17" s="16">
        <v>77</v>
      </c>
      <c r="J17" s="17">
        <v>0</v>
      </c>
      <c r="K17" s="17">
        <v>0</v>
      </c>
      <c r="L17" s="17"/>
      <c r="M17" s="19">
        <f t="shared" si="1"/>
        <v>94</v>
      </c>
      <c r="N17" s="20"/>
      <c r="O17" s="25"/>
    </row>
    <row r="18" spans="1:15" s="22" customFormat="1" ht="12.75">
      <c r="A18" s="15" t="s">
        <v>28</v>
      </c>
      <c r="B18" s="16">
        <v>0</v>
      </c>
      <c r="C18" s="17">
        <v>3</v>
      </c>
      <c r="D18" s="17">
        <v>0</v>
      </c>
      <c r="E18" s="17">
        <v>0</v>
      </c>
      <c r="F18" s="17"/>
      <c r="G18" s="18">
        <f t="shared" si="0"/>
        <v>3</v>
      </c>
      <c r="H18" s="16">
        <v>0</v>
      </c>
      <c r="I18" s="16">
        <v>53</v>
      </c>
      <c r="J18" s="17">
        <v>0</v>
      </c>
      <c r="K18" s="17">
        <v>0</v>
      </c>
      <c r="L18" s="17"/>
      <c r="M18" s="19">
        <f t="shared" si="1"/>
        <v>53</v>
      </c>
      <c r="N18" s="20"/>
      <c r="O18" s="23"/>
    </row>
    <row r="19" spans="1:15" s="22" customFormat="1" ht="12.75">
      <c r="A19" s="15" t="s">
        <v>29</v>
      </c>
      <c r="B19" s="16">
        <v>7</v>
      </c>
      <c r="C19" s="17">
        <v>0</v>
      </c>
      <c r="D19" s="17">
        <v>0</v>
      </c>
      <c r="E19" s="17">
        <v>0</v>
      </c>
      <c r="F19" s="17"/>
      <c r="G19" s="18">
        <f t="shared" si="0"/>
        <v>7</v>
      </c>
      <c r="H19" s="16">
        <v>78</v>
      </c>
      <c r="I19" s="16">
        <v>0</v>
      </c>
      <c r="J19" s="17">
        <v>0</v>
      </c>
      <c r="K19" s="17">
        <v>0</v>
      </c>
      <c r="L19" s="17"/>
      <c r="M19" s="19">
        <f t="shared" si="1"/>
        <v>78</v>
      </c>
      <c r="N19" s="20"/>
      <c r="O19" s="23"/>
    </row>
    <row r="20" spans="1:15" s="22" customFormat="1" ht="12.75">
      <c r="A20" s="15" t="s">
        <v>30</v>
      </c>
      <c r="B20" s="16">
        <v>13</v>
      </c>
      <c r="C20" s="17">
        <v>4</v>
      </c>
      <c r="D20" s="17">
        <v>0</v>
      </c>
      <c r="E20" s="17">
        <v>0</v>
      </c>
      <c r="F20" s="17"/>
      <c r="G20" s="18">
        <f t="shared" si="0"/>
        <v>17</v>
      </c>
      <c r="H20" s="16">
        <v>242</v>
      </c>
      <c r="I20" s="16">
        <v>66</v>
      </c>
      <c r="J20" s="17">
        <v>0</v>
      </c>
      <c r="K20" s="17">
        <v>0</v>
      </c>
      <c r="L20" s="17"/>
      <c r="M20" s="19">
        <f t="shared" si="1"/>
        <v>308</v>
      </c>
      <c r="N20" s="20"/>
      <c r="O20" s="23"/>
    </row>
    <row r="21" spans="1:15" s="22" customFormat="1" ht="12.75">
      <c r="A21" s="15" t="s">
        <v>31</v>
      </c>
      <c r="B21" s="16">
        <v>3</v>
      </c>
      <c r="C21" s="17">
        <v>1</v>
      </c>
      <c r="D21" s="17">
        <v>0</v>
      </c>
      <c r="E21" s="17">
        <v>0</v>
      </c>
      <c r="F21" s="17"/>
      <c r="G21" s="18">
        <f t="shared" si="0"/>
        <v>4</v>
      </c>
      <c r="H21" s="16">
        <v>8</v>
      </c>
      <c r="I21" s="16">
        <v>28</v>
      </c>
      <c r="J21" s="17">
        <v>0</v>
      </c>
      <c r="K21" s="17">
        <v>0</v>
      </c>
      <c r="L21" s="17"/>
      <c r="M21" s="19">
        <f t="shared" si="1"/>
        <v>36</v>
      </c>
      <c r="N21" s="20">
        <v>1</v>
      </c>
      <c r="O21" s="23"/>
    </row>
    <row r="22" spans="1:15" s="22" customFormat="1" ht="12.75">
      <c r="A22" s="15" t="s">
        <v>32</v>
      </c>
      <c r="B22" s="16">
        <v>49</v>
      </c>
      <c r="C22" s="17">
        <v>34</v>
      </c>
      <c r="D22" s="17">
        <v>3</v>
      </c>
      <c r="E22" s="17">
        <v>7</v>
      </c>
      <c r="F22" s="17"/>
      <c r="G22" s="18">
        <f t="shared" si="0"/>
        <v>93</v>
      </c>
      <c r="H22" s="16">
        <v>564</v>
      </c>
      <c r="I22" s="16">
        <v>885</v>
      </c>
      <c r="J22" s="17">
        <v>20</v>
      </c>
      <c r="K22" s="17">
        <v>17</v>
      </c>
      <c r="L22" s="17"/>
      <c r="M22" s="19">
        <f t="shared" si="1"/>
        <v>1486</v>
      </c>
      <c r="N22" s="20"/>
      <c r="O22" s="23">
        <v>1</v>
      </c>
    </row>
    <row r="23" spans="1:15" s="22" customFormat="1" ht="12.75">
      <c r="A23" s="15" t="s">
        <v>33</v>
      </c>
      <c r="B23" s="16">
        <v>2</v>
      </c>
      <c r="C23" s="17">
        <v>2</v>
      </c>
      <c r="D23" s="17">
        <v>0</v>
      </c>
      <c r="E23" s="17">
        <v>0</v>
      </c>
      <c r="F23" s="17"/>
      <c r="G23" s="18">
        <f t="shared" si="0"/>
        <v>4</v>
      </c>
      <c r="H23" s="16">
        <v>161</v>
      </c>
      <c r="I23" s="16">
        <v>62</v>
      </c>
      <c r="J23" s="17">
        <v>0</v>
      </c>
      <c r="K23" s="17">
        <v>0</v>
      </c>
      <c r="L23" s="17"/>
      <c r="M23" s="19">
        <f t="shared" si="1"/>
        <v>223</v>
      </c>
      <c r="N23" s="20"/>
      <c r="O23" s="23"/>
    </row>
    <row r="24" spans="1:15" s="22" customFormat="1" ht="12.75">
      <c r="A24" s="15" t="s">
        <v>34</v>
      </c>
      <c r="B24" s="16">
        <v>12</v>
      </c>
      <c r="C24" s="17">
        <v>3</v>
      </c>
      <c r="D24" s="17">
        <v>0</v>
      </c>
      <c r="E24" s="17">
        <v>0</v>
      </c>
      <c r="F24" s="17"/>
      <c r="G24" s="18">
        <f t="shared" si="0"/>
        <v>15</v>
      </c>
      <c r="H24" s="16">
        <v>188</v>
      </c>
      <c r="I24" s="16">
        <v>47</v>
      </c>
      <c r="J24" s="17">
        <v>0</v>
      </c>
      <c r="K24" s="17">
        <v>0</v>
      </c>
      <c r="L24" s="17"/>
      <c r="M24" s="19">
        <f t="shared" si="1"/>
        <v>235</v>
      </c>
      <c r="N24" s="20"/>
      <c r="O24" s="23"/>
    </row>
    <row r="25" spans="1:15" s="22" customFormat="1" ht="12.75">
      <c r="A25" s="15" t="s">
        <v>35</v>
      </c>
      <c r="B25" s="16">
        <v>2</v>
      </c>
      <c r="C25" s="17">
        <v>2</v>
      </c>
      <c r="D25" s="17">
        <v>0</v>
      </c>
      <c r="E25" s="17">
        <v>0</v>
      </c>
      <c r="F25" s="17"/>
      <c r="G25" s="18">
        <f t="shared" si="0"/>
        <v>4</v>
      </c>
      <c r="H25" s="16">
        <v>10</v>
      </c>
      <c r="I25" s="16">
        <v>14</v>
      </c>
      <c r="J25" s="17">
        <v>0</v>
      </c>
      <c r="K25" s="17">
        <v>0</v>
      </c>
      <c r="L25" s="17"/>
      <c r="M25" s="19">
        <f t="shared" si="1"/>
        <v>24</v>
      </c>
      <c r="N25" s="20"/>
      <c r="O25" s="23"/>
    </row>
    <row r="26" spans="1:15" s="22" customFormat="1" ht="12.75">
      <c r="A26" s="15" t="s">
        <v>36</v>
      </c>
      <c r="B26" s="16">
        <v>1</v>
      </c>
      <c r="C26" s="17">
        <v>1</v>
      </c>
      <c r="D26" s="17">
        <v>0</v>
      </c>
      <c r="E26" s="17">
        <v>0</v>
      </c>
      <c r="F26" s="17"/>
      <c r="G26" s="18">
        <f t="shared" si="0"/>
        <v>2</v>
      </c>
      <c r="H26" s="16">
        <v>5</v>
      </c>
      <c r="I26" s="16">
        <v>11</v>
      </c>
      <c r="J26" s="17">
        <v>0</v>
      </c>
      <c r="K26" s="17">
        <v>0</v>
      </c>
      <c r="L26" s="17"/>
      <c r="M26" s="19">
        <f t="shared" si="1"/>
        <v>16</v>
      </c>
      <c r="N26" s="20"/>
      <c r="O26" s="23"/>
    </row>
    <row r="27" spans="1:15" s="22" customFormat="1" ht="12.75">
      <c r="A27" s="15" t="s">
        <v>37</v>
      </c>
      <c r="B27" s="16">
        <v>0</v>
      </c>
      <c r="C27" s="17">
        <v>0</v>
      </c>
      <c r="D27" s="17">
        <v>0</v>
      </c>
      <c r="E27" s="17">
        <v>0</v>
      </c>
      <c r="F27" s="17"/>
      <c r="G27" s="18">
        <f t="shared" si="0"/>
        <v>0</v>
      </c>
      <c r="H27" s="16">
        <v>0</v>
      </c>
      <c r="I27" s="16">
        <v>0</v>
      </c>
      <c r="J27" s="17">
        <v>0</v>
      </c>
      <c r="K27" s="17">
        <v>0</v>
      </c>
      <c r="L27" s="17"/>
      <c r="M27" s="19">
        <f t="shared" si="1"/>
        <v>0</v>
      </c>
      <c r="N27" s="20"/>
      <c r="O27" s="23"/>
    </row>
    <row r="28" spans="1:15" s="22" customFormat="1" ht="12.75">
      <c r="A28" s="15" t="s">
        <v>38</v>
      </c>
      <c r="B28" s="16">
        <v>0</v>
      </c>
      <c r="C28" s="17">
        <v>0</v>
      </c>
      <c r="D28" s="17">
        <v>0</v>
      </c>
      <c r="E28" s="17">
        <v>0</v>
      </c>
      <c r="F28" s="17"/>
      <c r="G28" s="18">
        <f t="shared" si="0"/>
        <v>0</v>
      </c>
      <c r="H28" s="16">
        <v>0</v>
      </c>
      <c r="I28" s="16">
        <v>0</v>
      </c>
      <c r="J28" s="17">
        <v>0</v>
      </c>
      <c r="K28" s="17">
        <v>0</v>
      </c>
      <c r="L28" s="17"/>
      <c r="M28" s="19">
        <f t="shared" si="1"/>
        <v>0</v>
      </c>
      <c r="N28" s="20"/>
      <c r="O28" s="23"/>
    </row>
    <row r="29" spans="1:15" s="22" customFormat="1" ht="12.75">
      <c r="A29" s="15" t="s">
        <v>39</v>
      </c>
      <c r="B29" s="16">
        <v>0</v>
      </c>
      <c r="C29" s="17">
        <v>1</v>
      </c>
      <c r="D29" s="17">
        <v>0</v>
      </c>
      <c r="E29" s="17">
        <v>0</v>
      </c>
      <c r="F29" s="17"/>
      <c r="G29" s="18">
        <f t="shared" si="0"/>
        <v>1</v>
      </c>
      <c r="H29" s="16">
        <v>0</v>
      </c>
      <c r="I29" s="16">
        <v>9</v>
      </c>
      <c r="J29" s="17">
        <v>0</v>
      </c>
      <c r="K29" s="17">
        <v>0</v>
      </c>
      <c r="L29" s="17"/>
      <c r="M29" s="19">
        <f t="shared" si="1"/>
        <v>9</v>
      </c>
      <c r="N29" s="20"/>
      <c r="O29" s="23"/>
    </row>
    <row r="30" spans="1:15" s="22" customFormat="1" ht="12.75">
      <c r="A30" s="15" t="s">
        <v>40</v>
      </c>
      <c r="B30" s="16">
        <v>9</v>
      </c>
      <c r="C30" s="17">
        <v>9</v>
      </c>
      <c r="D30" s="17">
        <v>1</v>
      </c>
      <c r="E30" s="17">
        <v>0</v>
      </c>
      <c r="F30" s="17"/>
      <c r="G30" s="18">
        <f t="shared" si="0"/>
        <v>19</v>
      </c>
      <c r="H30" s="16">
        <v>182</v>
      </c>
      <c r="I30" s="16">
        <v>214</v>
      </c>
      <c r="J30" s="17">
        <v>46</v>
      </c>
      <c r="K30" s="17">
        <v>0</v>
      </c>
      <c r="L30" s="17"/>
      <c r="M30" s="19">
        <f t="shared" si="1"/>
        <v>442</v>
      </c>
      <c r="N30" s="20"/>
      <c r="O30" s="23"/>
    </row>
    <row r="31" spans="1:15" s="22" customFormat="1" ht="12.75">
      <c r="A31" s="15" t="s">
        <v>41</v>
      </c>
      <c r="B31" s="16">
        <v>0</v>
      </c>
      <c r="C31" s="17">
        <v>4</v>
      </c>
      <c r="D31" s="17">
        <v>0</v>
      </c>
      <c r="E31" s="17">
        <v>0</v>
      </c>
      <c r="F31" s="17"/>
      <c r="G31" s="18">
        <f t="shared" si="0"/>
        <v>4</v>
      </c>
      <c r="H31" s="16">
        <v>0</v>
      </c>
      <c r="I31" s="16">
        <v>115</v>
      </c>
      <c r="J31" s="17">
        <v>0</v>
      </c>
      <c r="K31" s="17">
        <v>0</v>
      </c>
      <c r="L31" s="17"/>
      <c r="M31" s="19">
        <f t="shared" si="1"/>
        <v>115</v>
      </c>
      <c r="N31" s="20"/>
      <c r="O31" s="23"/>
    </row>
    <row r="32" spans="1:15" s="22" customFormat="1" ht="12.75">
      <c r="A32" s="15" t="s">
        <v>42</v>
      </c>
      <c r="B32" s="16">
        <v>1</v>
      </c>
      <c r="C32" s="17">
        <v>2</v>
      </c>
      <c r="D32" s="17">
        <v>0</v>
      </c>
      <c r="E32" s="17">
        <v>0</v>
      </c>
      <c r="F32" s="17"/>
      <c r="G32" s="18">
        <f t="shared" si="0"/>
        <v>3</v>
      </c>
      <c r="H32" s="16">
        <v>2</v>
      </c>
      <c r="I32" s="16">
        <v>6</v>
      </c>
      <c r="J32" s="17">
        <v>0</v>
      </c>
      <c r="K32" s="17">
        <v>0</v>
      </c>
      <c r="L32" s="17"/>
      <c r="M32" s="19">
        <f t="shared" si="1"/>
        <v>8</v>
      </c>
      <c r="N32" s="20"/>
      <c r="O32" s="23"/>
    </row>
    <row r="33" spans="1:15" s="22" customFormat="1" ht="12.75">
      <c r="A33" s="15" t="s">
        <v>43</v>
      </c>
      <c r="B33" s="16">
        <v>0</v>
      </c>
      <c r="C33" s="17">
        <v>0</v>
      </c>
      <c r="D33" s="17">
        <v>0</v>
      </c>
      <c r="E33" s="17">
        <v>0</v>
      </c>
      <c r="F33" s="17"/>
      <c r="G33" s="18">
        <f t="shared" si="0"/>
        <v>0</v>
      </c>
      <c r="H33" s="16">
        <v>0</v>
      </c>
      <c r="I33" s="16">
        <v>0</v>
      </c>
      <c r="J33" s="17">
        <v>0</v>
      </c>
      <c r="K33" s="17">
        <v>0</v>
      </c>
      <c r="L33" s="17"/>
      <c r="M33" s="19">
        <f t="shared" si="1"/>
        <v>0</v>
      </c>
      <c r="N33" s="20"/>
      <c r="O33" s="23"/>
    </row>
    <row r="34" spans="1:15" s="22" customFormat="1" ht="12.75">
      <c r="A34" s="15" t="s">
        <v>44</v>
      </c>
      <c r="B34" s="16">
        <v>1</v>
      </c>
      <c r="C34" s="17">
        <v>6</v>
      </c>
      <c r="D34" s="17">
        <v>4</v>
      </c>
      <c r="E34" s="17">
        <v>2</v>
      </c>
      <c r="F34" s="17"/>
      <c r="G34" s="18">
        <f t="shared" si="0"/>
        <v>13</v>
      </c>
      <c r="H34" s="16">
        <v>6</v>
      </c>
      <c r="I34" s="16">
        <v>239</v>
      </c>
      <c r="J34" s="17">
        <v>66</v>
      </c>
      <c r="K34" s="17">
        <v>49</v>
      </c>
      <c r="L34" s="17"/>
      <c r="M34" s="19">
        <f t="shared" si="1"/>
        <v>360</v>
      </c>
      <c r="N34" s="20"/>
      <c r="O34" s="23"/>
    </row>
    <row r="35" spans="1:15" s="22" customFormat="1" ht="12.75">
      <c r="A35" s="15" t="s">
        <v>45</v>
      </c>
      <c r="B35" s="16">
        <v>14</v>
      </c>
      <c r="C35" s="17">
        <v>3</v>
      </c>
      <c r="D35" s="17">
        <v>0</v>
      </c>
      <c r="E35" s="17">
        <v>0</v>
      </c>
      <c r="F35" s="17"/>
      <c r="G35" s="18">
        <f t="shared" si="0"/>
        <v>17</v>
      </c>
      <c r="H35" s="16">
        <v>141</v>
      </c>
      <c r="I35" s="16">
        <v>25</v>
      </c>
      <c r="J35" s="17">
        <v>0</v>
      </c>
      <c r="K35" s="17">
        <v>0</v>
      </c>
      <c r="L35" s="17"/>
      <c r="M35" s="19">
        <f t="shared" si="1"/>
        <v>166</v>
      </c>
      <c r="N35" s="20"/>
      <c r="O35" s="23"/>
    </row>
    <row r="36" spans="1:15" s="22" customFormat="1" ht="12.75">
      <c r="A36" s="15" t="s">
        <v>46</v>
      </c>
      <c r="B36" s="16">
        <v>14</v>
      </c>
      <c r="C36" s="17">
        <v>7</v>
      </c>
      <c r="D36" s="17">
        <v>3</v>
      </c>
      <c r="E36" s="17">
        <v>0</v>
      </c>
      <c r="F36" s="17"/>
      <c r="G36" s="18">
        <f t="shared" si="0"/>
        <v>24</v>
      </c>
      <c r="H36" s="16">
        <v>367</v>
      </c>
      <c r="I36" s="16">
        <v>211</v>
      </c>
      <c r="J36" s="17">
        <v>85</v>
      </c>
      <c r="K36" s="17">
        <v>0</v>
      </c>
      <c r="L36" s="17"/>
      <c r="M36" s="19">
        <f t="shared" si="1"/>
        <v>663</v>
      </c>
      <c r="N36" s="20">
        <v>1</v>
      </c>
      <c r="O36" s="23"/>
    </row>
    <row r="37" spans="1:15" s="22" customFormat="1" ht="12.75">
      <c r="A37" s="15" t="s">
        <v>47</v>
      </c>
      <c r="B37" s="16">
        <v>0</v>
      </c>
      <c r="C37" s="17">
        <v>0</v>
      </c>
      <c r="D37" s="17">
        <v>0</v>
      </c>
      <c r="E37" s="17">
        <v>0</v>
      </c>
      <c r="F37" s="17"/>
      <c r="G37" s="18">
        <f t="shared" si="0"/>
        <v>0</v>
      </c>
      <c r="H37" s="16">
        <v>0</v>
      </c>
      <c r="I37" s="16">
        <v>0</v>
      </c>
      <c r="J37" s="17">
        <v>0</v>
      </c>
      <c r="K37" s="17">
        <v>0</v>
      </c>
      <c r="L37" s="17"/>
      <c r="M37" s="19">
        <f t="shared" si="1"/>
        <v>0</v>
      </c>
      <c r="N37" s="20"/>
      <c r="O37" s="23"/>
    </row>
    <row r="38" spans="1:15" s="22" customFormat="1" ht="12.75">
      <c r="A38" s="15" t="s">
        <v>48</v>
      </c>
      <c r="B38" s="16">
        <v>2</v>
      </c>
      <c r="C38" s="17">
        <v>0</v>
      </c>
      <c r="D38" s="17">
        <v>0</v>
      </c>
      <c r="E38" s="17">
        <v>0</v>
      </c>
      <c r="F38" s="17"/>
      <c r="G38" s="18">
        <f t="shared" si="0"/>
        <v>2</v>
      </c>
      <c r="H38" s="16">
        <v>26</v>
      </c>
      <c r="I38" s="16">
        <v>0</v>
      </c>
      <c r="J38" s="17">
        <v>0</v>
      </c>
      <c r="K38" s="17">
        <v>0</v>
      </c>
      <c r="L38" s="17"/>
      <c r="M38" s="19">
        <f t="shared" si="1"/>
        <v>26</v>
      </c>
      <c r="N38" s="20"/>
      <c r="O38" s="23"/>
    </row>
    <row r="39" spans="1:15" s="22" customFormat="1" ht="12.75">
      <c r="A39" s="15" t="s">
        <v>49</v>
      </c>
      <c r="B39" s="16">
        <v>0</v>
      </c>
      <c r="C39" s="17">
        <v>3</v>
      </c>
      <c r="D39" s="17">
        <v>0</v>
      </c>
      <c r="E39" s="17">
        <v>0</v>
      </c>
      <c r="F39" s="17"/>
      <c r="G39" s="18">
        <f t="shared" si="0"/>
        <v>3</v>
      </c>
      <c r="H39" s="16">
        <v>0</v>
      </c>
      <c r="I39" s="16">
        <v>26</v>
      </c>
      <c r="J39" s="17">
        <v>0</v>
      </c>
      <c r="K39" s="17">
        <v>0</v>
      </c>
      <c r="L39" s="17"/>
      <c r="M39" s="19">
        <f t="shared" si="1"/>
        <v>26</v>
      </c>
      <c r="N39" s="20">
        <v>1</v>
      </c>
      <c r="O39" s="23"/>
    </row>
    <row r="40" spans="1:15" s="22" customFormat="1" ht="12.75">
      <c r="A40" s="15" t="s">
        <v>50</v>
      </c>
      <c r="B40" s="16">
        <v>0</v>
      </c>
      <c r="C40" s="17">
        <v>2</v>
      </c>
      <c r="D40" s="17">
        <v>1</v>
      </c>
      <c r="E40" s="17">
        <v>0</v>
      </c>
      <c r="F40" s="17"/>
      <c r="G40" s="18">
        <f t="shared" si="0"/>
        <v>3</v>
      </c>
      <c r="H40" s="16">
        <v>0</v>
      </c>
      <c r="I40" s="16">
        <v>8</v>
      </c>
      <c r="J40" s="17">
        <v>1</v>
      </c>
      <c r="K40" s="17">
        <v>0</v>
      </c>
      <c r="L40" s="17"/>
      <c r="M40" s="19">
        <f t="shared" si="1"/>
        <v>9</v>
      </c>
      <c r="N40" s="20"/>
      <c r="O40" s="23"/>
    </row>
    <row r="41" spans="1:15" s="22" customFormat="1" ht="12.75">
      <c r="A41" s="15" t="s">
        <v>51</v>
      </c>
      <c r="B41" s="16">
        <v>1</v>
      </c>
      <c r="C41" s="17">
        <v>0</v>
      </c>
      <c r="D41" s="17">
        <v>0</v>
      </c>
      <c r="E41" s="17">
        <v>0</v>
      </c>
      <c r="F41" s="17"/>
      <c r="G41" s="18">
        <f t="shared" si="0"/>
        <v>1</v>
      </c>
      <c r="H41" s="16">
        <v>21</v>
      </c>
      <c r="I41" s="16">
        <v>0</v>
      </c>
      <c r="J41" s="17">
        <v>0</v>
      </c>
      <c r="K41" s="17">
        <v>0</v>
      </c>
      <c r="L41" s="17"/>
      <c r="M41" s="19">
        <f t="shared" si="1"/>
        <v>21</v>
      </c>
      <c r="N41" s="20"/>
      <c r="O41" s="23"/>
    </row>
    <row r="42" spans="1:15" s="22" customFormat="1" ht="12.75">
      <c r="A42" s="15" t="s">
        <v>52</v>
      </c>
      <c r="B42" s="16">
        <v>1</v>
      </c>
      <c r="C42" s="17">
        <v>1</v>
      </c>
      <c r="D42" s="17">
        <v>0</v>
      </c>
      <c r="E42" s="17">
        <v>0</v>
      </c>
      <c r="F42" s="17"/>
      <c r="G42" s="18">
        <f t="shared" si="0"/>
        <v>2</v>
      </c>
      <c r="H42" s="16">
        <v>8</v>
      </c>
      <c r="I42" s="16">
        <v>14</v>
      </c>
      <c r="J42" s="17">
        <v>0</v>
      </c>
      <c r="K42" s="17">
        <v>0</v>
      </c>
      <c r="L42" s="17"/>
      <c r="M42" s="19">
        <f t="shared" si="1"/>
        <v>22</v>
      </c>
      <c r="N42" s="20"/>
      <c r="O42" s="23"/>
    </row>
    <row r="43" spans="1:15" s="22" customFormat="1" ht="12.75">
      <c r="A43" s="15" t="s">
        <v>53</v>
      </c>
      <c r="B43" s="16">
        <v>0</v>
      </c>
      <c r="C43" s="17">
        <v>0</v>
      </c>
      <c r="D43" s="17">
        <v>0</v>
      </c>
      <c r="E43" s="17">
        <v>0</v>
      </c>
      <c r="F43" s="17"/>
      <c r="G43" s="18">
        <f t="shared" si="0"/>
        <v>0</v>
      </c>
      <c r="H43" s="16">
        <v>0</v>
      </c>
      <c r="I43" s="16">
        <v>0</v>
      </c>
      <c r="J43" s="17">
        <v>0</v>
      </c>
      <c r="K43" s="17">
        <v>0</v>
      </c>
      <c r="L43" s="17"/>
      <c r="M43" s="19">
        <f t="shared" si="1"/>
        <v>0</v>
      </c>
      <c r="N43" s="20"/>
      <c r="O43" s="23"/>
    </row>
    <row r="44" spans="1:15" s="22" customFormat="1" ht="12.75">
      <c r="A44" s="15" t="s">
        <v>54</v>
      </c>
      <c r="B44" s="16">
        <v>0</v>
      </c>
      <c r="C44" s="17">
        <v>1</v>
      </c>
      <c r="D44" s="17">
        <v>0</v>
      </c>
      <c r="E44" s="17">
        <v>0</v>
      </c>
      <c r="F44" s="17"/>
      <c r="G44" s="18">
        <f t="shared" si="0"/>
        <v>1</v>
      </c>
      <c r="H44" s="16">
        <v>0</v>
      </c>
      <c r="I44" s="16">
        <v>5</v>
      </c>
      <c r="J44" s="17">
        <v>0</v>
      </c>
      <c r="K44" s="17">
        <v>0</v>
      </c>
      <c r="L44" s="17"/>
      <c r="M44" s="19">
        <f t="shared" si="1"/>
        <v>5</v>
      </c>
      <c r="N44" s="20"/>
      <c r="O44" s="23"/>
    </row>
    <row r="45" spans="1:15" s="22" customFormat="1" ht="13.5" thickBot="1">
      <c r="A45" s="26" t="s">
        <v>8</v>
      </c>
      <c r="B45" s="27"/>
      <c r="C45" s="28"/>
      <c r="D45" s="28"/>
      <c r="E45" s="28"/>
      <c r="F45" s="28"/>
      <c r="G45" s="18">
        <f t="shared" si="0"/>
        <v>0</v>
      </c>
      <c r="H45" s="29"/>
      <c r="I45" s="17"/>
      <c r="J45" s="27"/>
      <c r="K45" s="27"/>
      <c r="L45" s="27"/>
      <c r="M45" s="19">
        <f t="shared" si="1"/>
        <v>0</v>
      </c>
      <c r="N45" s="30"/>
      <c r="O45" s="31"/>
    </row>
    <row r="46" spans="1:15" s="22" customFormat="1" ht="13.5" thickBot="1">
      <c r="A46" s="32" t="s">
        <v>55</v>
      </c>
      <c r="B46" s="33">
        <f aca="true" t="shared" si="2" ref="B46:M46">SUM(B6:B45)</f>
        <v>191</v>
      </c>
      <c r="C46" s="5">
        <f t="shared" si="2"/>
        <v>170</v>
      </c>
      <c r="D46" s="5">
        <f t="shared" si="2"/>
        <v>14</v>
      </c>
      <c r="E46" s="5">
        <f t="shared" si="2"/>
        <v>11</v>
      </c>
      <c r="F46" s="5">
        <f t="shared" si="2"/>
        <v>0</v>
      </c>
      <c r="G46" s="34">
        <f t="shared" si="2"/>
        <v>386</v>
      </c>
      <c r="H46" s="33">
        <f t="shared" si="2"/>
        <v>3498</v>
      </c>
      <c r="I46" s="5">
        <f t="shared" si="2"/>
        <v>3479</v>
      </c>
      <c r="J46" s="5">
        <f t="shared" si="2"/>
        <v>373</v>
      </c>
      <c r="K46" s="5">
        <f t="shared" si="2"/>
        <v>71</v>
      </c>
      <c r="L46" s="5">
        <f t="shared" si="2"/>
        <v>0</v>
      </c>
      <c r="M46" s="34">
        <f t="shared" si="2"/>
        <v>7421</v>
      </c>
      <c r="N46" s="34">
        <f>SUM(N6:N45)</f>
        <v>4</v>
      </c>
      <c r="O46" s="34">
        <f>SUM(O6:O45)</f>
        <v>2</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C2:G2"/>
    <mergeCell ref="B4:C4"/>
    <mergeCell ref="D4:E4"/>
    <mergeCell ref="H4:I4"/>
    <mergeCell ref="H2:M2"/>
    <mergeCell ref="N4:N5"/>
    <mergeCell ref="O4:O5"/>
    <mergeCell ref="A1:C1"/>
    <mergeCell ref="D1:G1"/>
    <mergeCell ref="B3:G3"/>
    <mergeCell ref="H3:M3"/>
    <mergeCell ref="H1:M1"/>
    <mergeCell ref="N3:O3"/>
    <mergeCell ref="A2:B2"/>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3" activePane="bottomRight" state="frozen"/>
      <selection pane="topLeft" activeCell="A1" sqref="A1"/>
      <selection pane="topRight" activeCell="B1" sqref="B1"/>
      <selection pane="bottomLeft" activeCell="A5" sqref="A5"/>
      <selection pane="bottomRight" activeCell="O48" sqref="O48"/>
    </sheetView>
  </sheetViews>
  <sheetFormatPr defaultColWidth="9.140625" defaultRowHeight="12.75"/>
  <cols>
    <col min="1" max="1" width="32.57421875" style="35" bestFit="1" customWidth="1"/>
    <col min="2" max="2" width="5.8515625" style="35" customWidth="1"/>
    <col min="3" max="3" width="6.710937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27</v>
      </c>
      <c r="B1" s="150"/>
      <c r="C1" s="161"/>
      <c r="D1" s="162"/>
      <c r="E1" s="150"/>
      <c r="F1" s="150"/>
      <c r="G1" s="150"/>
      <c r="H1" s="167" t="s">
        <v>1</v>
      </c>
      <c r="I1" s="168"/>
      <c r="J1" s="168"/>
      <c r="K1" s="169"/>
      <c r="L1" s="169"/>
      <c r="M1" s="170"/>
      <c r="N1" s="3"/>
      <c r="O1" s="3"/>
    </row>
    <row r="2" spans="1:13" ht="19.5" customHeight="1" thickBot="1">
      <c r="A2" s="160" t="s">
        <v>81</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1</v>
      </c>
      <c r="C6" s="17"/>
      <c r="D6" s="17"/>
      <c r="E6" s="17"/>
      <c r="F6" s="17"/>
      <c r="G6" s="18">
        <f aca="true" t="shared" si="0" ref="G6:G45">SUM(B6:F6)</f>
        <v>1</v>
      </c>
      <c r="H6" s="16">
        <v>25</v>
      </c>
      <c r="I6" s="16"/>
      <c r="J6" s="17"/>
      <c r="K6" s="17"/>
      <c r="L6" s="17"/>
      <c r="M6" s="19">
        <f aca="true" t="shared" si="1" ref="M6:M45">SUM(H6:L6)</f>
        <v>25</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22</v>
      </c>
      <c r="C9" s="17">
        <v>2</v>
      </c>
      <c r="D9" s="17"/>
      <c r="E9" s="17"/>
      <c r="F9" s="17"/>
      <c r="G9" s="18">
        <f t="shared" si="0"/>
        <v>24</v>
      </c>
      <c r="H9" s="16">
        <v>728</v>
      </c>
      <c r="I9" s="16">
        <v>83</v>
      </c>
      <c r="J9" s="17"/>
      <c r="K9" s="17"/>
      <c r="L9" s="17"/>
      <c r="M9" s="19">
        <f t="shared" si="1"/>
        <v>811</v>
      </c>
      <c r="N9" s="20"/>
      <c r="O9" s="23"/>
    </row>
    <row r="10" spans="1:15" s="22" customFormat="1" ht="12.75">
      <c r="A10" s="15" t="s">
        <v>20</v>
      </c>
      <c r="B10" s="16">
        <v>3</v>
      </c>
      <c r="C10" s="17">
        <v>1</v>
      </c>
      <c r="D10" s="17"/>
      <c r="E10" s="17"/>
      <c r="F10" s="17"/>
      <c r="G10" s="18">
        <f t="shared" si="0"/>
        <v>4</v>
      </c>
      <c r="H10" s="16">
        <v>369</v>
      </c>
      <c r="I10" s="16">
        <v>207</v>
      </c>
      <c r="J10" s="17"/>
      <c r="K10" s="17"/>
      <c r="L10" s="17"/>
      <c r="M10" s="19">
        <f t="shared" si="1"/>
        <v>576</v>
      </c>
      <c r="N10" s="20">
        <v>2</v>
      </c>
      <c r="O10" s="23">
        <v>2</v>
      </c>
    </row>
    <row r="11" spans="1:15" s="22" customFormat="1" ht="12.75">
      <c r="A11" s="15" t="s">
        <v>21</v>
      </c>
      <c r="B11" s="16">
        <v>9</v>
      </c>
      <c r="C11" s="17">
        <v>2</v>
      </c>
      <c r="D11" s="17"/>
      <c r="E11" s="17"/>
      <c r="F11" s="17"/>
      <c r="G11" s="18">
        <f t="shared" si="0"/>
        <v>11</v>
      </c>
      <c r="H11" s="16">
        <v>246</v>
      </c>
      <c r="I11" s="16">
        <v>67</v>
      </c>
      <c r="J11" s="17"/>
      <c r="K11" s="17"/>
      <c r="L11" s="17"/>
      <c r="M11" s="19">
        <f t="shared" si="1"/>
        <v>313</v>
      </c>
      <c r="N11" s="20"/>
      <c r="O11" s="23"/>
    </row>
    <row r="12" spans="1:15" s="22" customFormat="1" ht="12.75">
      <c r="A12" s="15" t="s">
        <v>22</v>
      </c>
      <c r="B12" s="16"/>
      <c r="C12" s="24"/>
      <c r="D12" s="17"/>
      <c r="E12" s="17"/>
      <c r="F12" s="17"/>
      <c r="G12" s="18">
        <f t="shared" si="0"/>
        <v>0</v>
      </c>
      <c r="H12" s="16"/>
      <c r="I12" s="16"/>
      <c r="J12" s="17"/>
      <c r="K12" s="17"/>
      <c r="L12" s="17"/>
      <c r="M12" s="19">
        <f t="shared" si="1"/>
        <v>0</v>
      </c>
      <c r="N12" s="20"/>
      <c r="O12" s="23"/>
    </row>
    <row r="13" spans="1:15" s="22" customFormat="1" ht="12.75">
      <c r="A13" s="15" t="s">
        <v>23</v>
      </c>
      <c r="B13" s="16"/>
      <c r="C13" s="17"/>
      <c r="D13" s="17"/>
      <c r="E13" s="17"/>
      <c r="F13" s="17"/>
      <c r="G13" s="18">
        <f t="shared" si="0"/>
        <v>0</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v>2</v>
      </c>
      <c r="C16" s="24"/>
      <c r="D16" s="17"/>
      <c r="E16" s="17"/>
      <c r="F16" s="17"/>
      <c r="G16" s="18">
        <f t="shared" si="0"/>
        <v>2</v>
      </c>
      <c r="H16" s="16">
        <v>46</v>
      </c>
      <c r="I16" s="16"/>
      <c r="J16" s="17"/>
      <c r="K16" s="17"/>
      <c r="L16" s="17"/>
      <c r="M16" s="19">
        <f t="shared" si="1"/>
        <v>46</v>
      </c>
      <c r="N16" s="20"/>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c r="C19" s="17"/>
      <c r="D19" s="17"/>
      <c r="E19" s="17"/>
      <c r="F19" s="17"/>
      <c r="G19" s="18">
        <f t="shared" si="0"/>
        <v>0</v>
      </c>
      <c r="H19" s="16"/>
      <c r="I19" s="16"/>
      <c r="J19" s="17"/>
      <c r="K19" s="17"/>
      <c r="L19" s="17"/>
      <c r="M19" s="19">
        <f t="shared" si="1"/>
        <v>0</v>
      </c>
      <c r="N19" s="20"/>
      <c r="O19" s="23"/>
    </row>
    <row r="20" spans="1:15" s="22" customFormat="1" ht="12.75">
      <c r="A20" s="15" t="s">
        <v>30</v>
      </c>
      <c r="B20" s="16"/>
      <c r="C20" s="17"/>
      <c r="D20" s="17"/>
      <c r="E20" s="17"/>
      <c r="F20" s="17"/>
      <c r="G20" s="18">
        <f t="shared" si="0"/>
        <v>0</v>
      </c>
      <c r="H20" s="16"/>
      <c r="I20" s="16"/>
      <c r="J20" s="17"/>
      <c r="K20" s="17"/>
      <c r="L20" s="17"/>
      <c r="M20" s="19">
        <f t="shared" si="1"/>
        <v>0</v>
      </c>
      <c r="N20" s="20"/>
      <c r="O20" s="23"/>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v>7</v>
      </c>
      <c r="C22" s="17">
        <v>1</v>
      </c>
      <c r="D22" s="17"/>
      <c r="E22" s="17"/>
      <c r="F22" s="17"/>
      <c r="G22" s="18">
        <f t="shared" si="0"/>
        <v>8</v>
      </c>
      <c r="H22" s="16">
        <v>320</v>
      </c>
      <c r="I22" s="16">
        <v>169</v>
      </c>
      <c r="J22" s="17"/>
      <c r="K22" s="17"/>
      <c r="L22" s="17"/>
      <c r="M22" s="19">
        <f t="shared" si="1"/>
        <v>489</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v>5</v>
      </c>
      <c r="C24" s="17">
        <v>1</v>
      </c>
      <c r="D24" s="17"/>
      <c r="E24" s="17"/>
      <c r="F24" s="17"/>
      <c r="G24" s="18">
        <f t="shared" si="0"/>
        <v>6</v>
      </c>
      <c r="H24" s="16">
        <v>278</v>
      </c>
      <c r="I24" s="16">
        <v>10</v>
      </c>
      <c r="J24" s="17"/>
      <c r="K24" s="17"/>
      <c r="L24" s="17"/>
      <c r="M24" s="19">
        <f t="shared" si="1"/>
        <v>288</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v>14</v>
      </c>
      <c r="C30" s="17">
        <v>2</v>
      </c>
      <c r="D30" s="17"/>
      <c r="E30" s="17"/>
      <c r="F30" s="17"/>
      <c r="G30" s="18">
        <f t="shared" si="0"/>
        <v>16</v>
      </c>
      <c r="H30" s="16">
        <v>328</v>
      </c>
      <c r="I30" s="16">
        <v>91</v>
      </c>
      <c r="J30" s="17"/>
      <c r="K30" s="17"/>
      <c r="L30" s="17"/>
      <c r="M30" s="19">
        <f t="shared" si="1"/>
        <v>419</v>
      </c>
      <c r="N30" s="20"/>
      <c r="O30" s="23"/>
    </row>
    <row r="31" spans="1:15" s="22" customFormat="1" ht="12.75">
      <c r="A31" s="15" t="s">
        <v>41</v>
      </c>
      <c r="B31" s="16"/>
      <c r="C31" s="24"/>
      <c r="D31" s="17"/>
      <c r="E31" s="17"/>
      <c r="F31" s="17"/>
      <c r="G31" s="18">
        <f t="shared" si="0"/>
        <v>0</v>
      </c>
      <c r="H31" s="16"/>
      <c r="I31" s="16"/>
      <c r="J31" s="17"/>
      <c r="K31" s="17"/>
      <c r="L31" s="17"/>
      <c r="M31" s="19">
        <f t="shared" si="1"/>
        <v>0</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2</v>
      </c>
      <c r="C34" s="17">
        <v>1</v>
      </c>
      <c r="D34" s="17"/>
      <c r="E34" s="17"/>
      <c r="F34" s="17"/>
      <c r="G34" s="18">
        <f t="shared" si="0"/>
        <v>3</v>
      </c>
      <c r="H34" s="16">
        <v>90</v>
      </c>
      <c r="I34" s="16">
        <v>7</v>
      </c>
      <c r="J34" s="17"/>
      <c r="K34" s="17"/>
      <c r="L34" s="17"/>
      <c r="M34" s="19">
        <f t="shared" si="1"/>
        <v>97</v>
      </c>
      <c r="N34" s="20"/>
      <c r="O34" s="23"/>
    </row>
    <row r="35" spans="1:15" s="22" customFormat="1" ht="12.75">
      <c r="A35" s="15" t="s">
        <v>45</v>
      </c>
      <c r="B35" s="16"/>
      <c r="C35" s="17"/>
      <c r="D35" s="17"/>
      <c r="E35" s="17"/>
      <c r="F35" s="17"/>
      <c r="G35" s="18">
        <f t="shared" si="0"/>
        <v>0</v>
      </c>
      <c r="H35" s="16"/>
      <c r="I35" s="16"/>
      <c r="J35" s="17"/>
      <c r="K35" s="17"/>
      <c r="L35" s="17"/>
      <c r="M35" s="19">
        <f t="shared" si="1"/>
        <v>0</v>
      </c>
      <c r="N35" s="20"/>
      <c r="O35" s="23"/>
    </row>
    <row r="36" spans="1:15" s="22" customFormat="1" ht="12.75">
      <c r="A36" s="15" t="s">
        <v>46</v>
      </c>
      <c r="B36" s="16">
        <v>20</v>
      </c>
      <c r="C36" s="17">
        <v>4</v>
      </c>
      <c r="D36" s="17"/>
      <c r="E36" s="17"/>
      <c r="F36" s="17"/>
      <c r="G36" s="18">
        <f t="shared" si="0"/>
        <v>24</v>
      </c>
      <c r="H36" s="16">
        <v>529</v>
      </c>
      <c r="I36" s="16">
        <v>209</v>
      </c>
      <c r="J36" s="17"/>
      <c r="K36" s="17"/>
      <c r="L36" s="17"/>
      <c r="M36" s="19">
        <f t="shared" si="1"/>
        <v>738</v>
      </c>
      <c r="N36" s="20"/>
      <c r="O36" s="23"/>
    </row>
    <row r="37" spans="1:15" s="22" customFormat="1" ht="12.75">
      <c r="A37" s="15" t="s">
        <v>47</v>
      </c>
      <c r="B37" s="16"/>
      <c r="C37" s="17"/>
      <c r="D37" s="17"/>
      <c r="E37" s="17"/>
      <c r="F37" s="17"/>
      <c r="G37" s="18">
        <f t="shared" si="0"/>
        <v>0</v>
      </c>
      <c r="H37" s="16"/>
      <c r="I37" s="16"/>
      <c r="J37" s="17"/>
      <c r="K37" s="17"/>
      <c r="L37" s="17"/>
      <c r="M37" s="19">
        <f t="shared" si="1"/>
        <v>0</v>
      </c>
      <c r="N37" s="20"/>
      <c r="O37" s="23"/>
    </row>
    <row r="38" spans="1:15" s="22" customFormat="1" ht="12.75">
      <c r="A38" s="15" t="s">
        <v>48</v>
      </c>
      <c r="B38" s="16"/>
      <c r="C38" s="24"/>
      <c r="D38" s="17"/>
      <c r="E38" s="17"/>
      <c r="F38" s="17"/>
      <c r="G38" s="18">
        <f t="shared" si="0"/>
        <v>0</v>
      </c>
      <c r="H38" s="16"/>
      <c r="I38" s="16"/>
      <c r="J38" s="17"/>
      <c r="K38" s="17"/>
      <c r="L38" s="17"/>
      <c r="M38" s="19">
        <f t="shared" si="1"/>
        <v>0</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v>1</v>
      </c>
      <c r="D40" s="17"/>
      <c r="E40" s="17"/>
      <c r="F40" s="17"/>
      <c r="G40" s="18">
        <f t="shared" si="0"/>
        <v>1</v>
      </c>
      <c r="H40" s="16"/>
      <c r="I40" s="16">
        <v>0</v>
      </c>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v>12</v>
      </c>
      <c r="C45" s="28"/>
      <c r="D45" s="28"/>
      <c r="E45" s="28"/>
      <c r="F45" s="28"/>
      <c r="G45" s="18">
        <f t="shared" si="0"/>
        <v>12</v>
      </c>
      <c r="H45" s="29"/>
      <c r="I45" s="17"/>
      <c r="J45" s="27"/>
      <c r="K45" s="27"/>
      <c r="L45" s="27">
        <v>618</v>
      </c>
      <c r="M45" s="19">
        <f t="shared" si="1"/>
        <v>618</v>
      </c>
      <c r="N45" s="30"/>
      <c r="O45" s="31"/>
    </row>
    <row r="46" spans="1:15" s="22" customFormat="1" ht="13.5" thickBot="1">
      <c r="A46" s="32" t="s">
        <v>55</v>
      </c>
      <c r="B46" s="33">
        <f aca="true" t="shared" si="2" ref="B46:M46">SUM(B6:B45)</f>
        <v>97</v>
      </c>
      <c r="C46" s="5">
        <f t="shared" si="2"/>
        <v>15</v>
      </c>
      <c r="D46" s="5">
        <f t="shared" si="2"/>
        <v>0</v>
      </c>
      <c r="E46" s="5">
        <f t="shared" si="2"/>
        <v>0</v>
      </c>
      <c r="F46" s="5">
        <f t="shared" si="2"/>
        <v>0</v>
      </c>
      <c r="G46" s="34">
        <f t="shared" si="2"/>
        <v>112</v>
      </c>
      <c r="H46" s="33">
        <f t="shared" si="2"/>
        <v>2959</v>
      </c>
      <c r="I46" s="5">
        <f t="shared" si="2"/>
        <v>843</v>
      </c>
      <c r="J46" s="5">
        <f t="shared" si="2"/>
        <v>0</v>
      </c>
      <c r="K46" s="5">
        <f t="shared" si="2"/>
        <v>0</v>
      </c>
      <c r="L46" s="5">
        <f t="shared" si="2"/>
        <v>618</v>
      </c>
      <c r="M46" s="34">
        <f t="shared" si="2"/>
        <v>4420</v>
      </c>
      <c r="N46" s="34">
        <f>SUM(N6:N45)</f>
        <v>2</v>
      </c>
      <c r="O46" s="34">
        <f>SUM(O6:O45)</f>
        <v>2</v>
      </c>
    </row>
    <row r="47" spans="1:12" s="22" customFormat="1" ht="12.75">
      <c r="A47" s="35"/>
      <c r="B47" s="35"/>
      <c r="C47" s="36"/>
      <c r="D47" s="37"/>
      <c r="E47" s="37"/>
      <c r="F47" s="37"/>
      <c r="G47" s="37"/>
      <c r="H47" s="35"/>
      <c r="I47" s="36"/>
      <c r="J47" s="37"/>
      <c r="K47" s="37"/>
      <c r="L47" s="37"/>
    </row>
    <row r="48" spans="1:12" s="22" customFormat="1" ht="12.75">
      <c r="A48" s="77" t="s">
        <v>83</v>
      </c>
      <c r="B48" s="35"/>
      <c r="C48" s="36"/>
      <c r="D48" s="37"/>
      <c r="E48" s="37"/>
      <c r="F48" s="37"/>
      <c r="G48" s="37"/>
      <c r="H48" s="35"/>
      <c r="I48" s="36"/>
      <c r="J48" s="37"/>
      <c r="K48" s="37"/>
      <c r="L48" s="37"/>
    </row>
    <row r="49" spans="1:12" s="22" customFormat="1" ht="22.5">
      <c r="A49" s="35" t="s">
        <v>82</v>
      </c>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5"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D36" activePane="bottomRight" state="frozen"/>
      <selection pane="topLeft" activeCell="A1" sqref="A1"/>
      <selection pane="topRight" activeCell="B1" sqref="B1"/>
      <selection pane="bottomLeft" activeCell="A5" sqref="A5"/>
      <selection pane="bottomRight" activeCell="N50" sqref="N50"/>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84</v>
      </c>
      <c r="B1" s="150"/>
      <c r="C1" s="161"/>
      <c r="D1" s="162"/>
      <c r="E1" s="150"/>
      <c r="F1" s="150"/>
      <c r="G1" s="150"/>
      <c r="H1" s="167" t="s">
        <v>1</v>
      </c>
      <c r="I1" s="168"/>
      <c r="J1" s="168"/>
      <c r="K1" s="169"/>
      <c r="L1" s="169"/>
      <c r="M1" s="170"/>
      <c r="N1" s="3"/>
      <c r="O1" s="3"/>
    </row>
    <row r="2" spans="1:13" ht="19.5" customHeight="1" thickBot="1">
      <c r="A2" s="160" t="s">
        <v>85</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64">
        <v>44</v>
      </c>
      <c r="D6" s="17">
        <v>4</v>
      </c>
      <c r="E6" s="17"/>
      <c r="F6" s="17"/>
      <c r="G6" s="18">
        <f aca="true" t="shared" si="0" ref="G6:G45">SUM(B6:F6)</f>
        <v>48</v>
      </c>
      <c r="H6" s="16"/>
      <c r="I6" s="16">
        <v>547</v>
      </c>
      <c r="J6" s="17">
        <v>35</v>
      </c>
      <c r="K6" s="17"/>
      <c r="L6" s="17"/>
      <c r="M6" s="19">
        <f aca="true" t="shared" si="1" ref="M6:M45">SUM(H6:L6)</f>
        <v>582</v>
      </c>
      <c r="N6" s="20"/>
      <c r="O6" s="21"/>
    </row>
    <row r="7" spans="1:15" s="22" customFormat="1" ht="12.75">
      <c r="A7" s="15" t="s">
        <v>17</v>
      </c>
      <c r="B7" s="16"/>
      <c r="C7" s="64">
        <v>1</v>
      </c>
      <c r="D7" s="17"/>
      <c r="E7" s="17"/>
      <c r="F7" s="17"/>
      <c r="G7" s="18">
        <f t="shared" si="0"/>
        <v>1</v>
      </c>
      <c r="H7" s="16"/>
      <c r="I7" s="16">
        <v>2</v>
      </c>
      <c r="J7" s="17"/>
      <c r="K7" s="17"/>
      <c r="L7" s="17"/>
      <c r="M7" s="19">
        <f t="shared" si="1"/>
        <v>2</v>
      </c>
      <c r="N7" s="20"/>
      <c r="O7" s="23"/>
    </row>
    <row r="8" spans="1:15" s="22" customFormat="1" ht="12.75">
      <c r="A8" s="15" t="s">
        <v>18</v>
      </c>
      <c r="B8" s="16"/>
      <c r="C8" s="64"/>
      <c r="D8" s="17"/>
      <c r="E8" s="17"/>
      <c r="F8" s="17"/>
      <c r="G8" s="18">
        <f t="shared" si="0"/>
        <v>0</v>
      </c>
      <c r="H8" s="16"/>
      <c r="I8" s="16"/>
      <c r="J8" s="17"/>
      <c r="K8" s="17"/>
      <c r="L8" s="17"/>
      <c r="M8" s="19">
        <f t="shared" si="1"/>
        <v>0</v>
      </c>
      <c r="N8" s="20"/>
      <c r="O8" s="23"/>
    </row>
    <row r="9" spans="1:15" s="22" customFormat="1" ht="12.75">
      <c r="A9" s="15" t="s">
        <v>19</v>
      </c>
      <c r="B9" s="16"/>
      <c r="C9" s="64">
        <v>3</v>
      </c>
      <c r="D9" s="17"/>
      <c r="E9" s="17"/>
      <c r="F9" s="17"/>
      <c r="G9" s="18">
        <f t="shared" si="0"/>
        <v>3</v>
      </c>
      <c r="H9" s="16"/>
      <c r="I9" s="16">
        <v>61</v>
      </c>
      <c r="J9" s="17"/>
      <c r="K9" s="17"/>
      <c r="L9" s="17"/>
      <c r="M9" s="19">
        <f t="shared" si="1"/>
        <v>61</v>
      </c>
      <c r="N9" s="20"/>
      <c r="O9" s="23"/>
    </row>
    <row r="10" spans="1:15" s="22" customFormat="1" ht="12.75">
      <c r="A10" s="15" t="s">
        <v>20</v>
      </c>
      <c r="B10" s="16"/>
      <c r="C10" s="64">
        <v>2</v>
      </c>
      <c r="D10" s="17"/>
      <c r="E10" s="17"/>
      <c r="F10" s="17"/>
      <c r="G10" s="18">
        <f t="shared" si="0"/>
        <v>2</v>
      </c>
      <c r="H10" s="16"/>
      <c r="I10" s="16">
        <v>75</v>
      </c>
      <c r="J10" s="17"/>
      <c r="K10" s="17"/>
      <c r="L10" s="17"/>
      <c r="M10" s="19">
        <f t="shared" si="1"/>
        <v>75</v>
      </c>
      <c r="N10" s="20"/>
      <c r="O10" s="23"/>
    </row>
    <row r="11" spans="1:15" s="22" customFormat="1" ht="12.75">
      <c r="A11" s="15" t="s">
        <v>21</v>
      </c>
      <c r="B11" s="16"/>
      <c r="C11" s="64">
        <v>10</v>
      </c>
      <c r="D11" s="17"/>
      <c r="E11" s="17"/>
      <c r="F11" s="17"/>
      <c r="G11" s="18">
        <f t="shared" si="0"/>
        <v>10</v>
      </c>
      <c r="H11" s="16"/>
      <c r="I11" s="16">
        <v>198</v>
      </c>
      <c r="J11" s="17">
        <v>56</v>
      </c>
      <c r="K11" s="17"/>
      <c r="L11" s="17"/>
      <c r="M11" s="19">
        <f t="shared" si="1"/>
        <v>254</v>
      </c>
      <c r="N11" s="20"/>
      <c r="O11" s="23"/>
    </row>
    <row r="12" spans="1:15" s="22" customFormat="1" ht="12.75">
      <c r="A12" s="15" t="s">
        <v>22</v>
      </c>
      <c r="B12" s="16"/>
      <c r="C12" s="64">
        <v>2</v>
      </c>
      <c r="D12" s="17"/>
      <c r="E12" s="17"/>
      <c r="F12" s="17"/>
      <c r="G12" s="18">
        <f t="shared" si="0"/>
        <v>2</v>
      </c>
      <c r="H12" s="16"/>
      <c r="I12" s="16">
        <v>65</v>
      </c>
      <c r="J12" s="17"/>
      <c r="K12" s="17"/>
      <c r="L12" s="17"/>
      <c r="M12" s="19">
        <f t="shared" si="1"/>
        <v>65</v>
      </c>
      <c r="N12" s="20"/>
      <c r="O12" s="23"/>
    </row>
    <row r="13" spans="1:15" s="22" customFormat="1" ht="12.75">
      <c r="A13" s="15" t="s">
        <v>23</v>
      </c>
      <c r="B13" s="16"/>
      <c r="C13" s="64">
        <v>60</v>
      </c>
      <c r="D13" s="17">
        <v>5</v>
      </c>
      <c r="E13" s="17"/>
      <c r="F13" s="17"/>
      <c r="G13" s="18">
        <f t="shared" si="0"/>
        <v>65</v>
      </c>
      <c r="H13" s="16"/>
      <c r="I13" s="16">
        <v>784</v>
      </c>
      <c r="J13" s="17">
        <v>56</v>
      </c>
      <c r="K13" s="17"/>
      <c r="L13" s="17"/>
      <c r="M13" s="19">
        <f t="shared" si="1"/>
        <v>840</v>
      </c>
      <c r="N13" s="20"/>
      <c r="O13" s="23"/>
    </row>
    <row r="14" spans="1:15" s="22" customFormat="1" ht="12.75">
      <c r="A14" s="15" t="s">
        <v>24</v>
      </c>
      <c r="B14" s="16"/>
      <c r="C14" s="64">
        <v>1</v>
      </c>
      <c r="D14" s="17"/>
      <c r="E14" s="17"/>
      <c r="F14" s="17"/>
      <c r="G14" s="18">
        <f t="shared" si="0"/>
        <v>1</v>
      </c>
      <c r="H14" s="16"/>
      <c r="I14" s="16">
        <v>5</v>
      </c>
      <c r="J14" s="17"/>
      <c r="K14" s="17"/>
      <c r="L14" s="17"/>
      <c r="M14" s="19">
        <f t="shared" si="1"/>
        <v>5</v>
      </c>
      <c r="N14" s="20"/>
      <c r="O14" s="23"/>
    </row>
    <row r="15" spans="1:15" s="22" customFormat="1" ht="12.75">
      <c r="A15" s="15" t="s">
        <v>25</v>
      </c>
      <c r="B15" s="16"/>
      <c r="C15" s="64"/>
      <c r="D15" s="17"/>
      <c r="E15" s="17"/>
      <c r="F15" s="17"/>
      <c r="G15" s="18">
        <f t="shared" si="0"/>
        <v>0</v>
      </c>
      <c r="H15" s="16"/>
      <c r="I15" s="16">
        <v>6</v>
      </c>
      <c r="J15" s="17"/>
      <c r="K15" s="17"/>
      <c r="L15" s="17"/>
      <c r="M15" s="19">
        <f t="shared" si="1"/>
        <v>6</v>
      </c>
      <c r="N15" s="20"/>
      <c r="O15" s="23"/>
    </row>
    <row r="16" spans="1:15" s="22" customFormat="1" ht="12.75">
      <c r="A16" s="15" t="s">
        <v>26</v>
      </c>
      <c r="B16" s="16"/>
      <c r="C16" s="64">
        <v>1</v>
      </c>
      <c r="D16" s="17"/>
      <c r="E16" s="17"/>
      <c r="F16" s="17"/>
      <c r="G16" s="18">
        <f t="shared" si="0"/>
        <v>1</v>
      </c>
      <c r="H16" s="16"/>
      <c r="I16" s="16"/>
      <c r="J16" s="17"/>
      <c r="K16" s="17"/>
      <c r="L16" s="17"/>
      <c r="M16" s="19">
        <f t="shared" si="1"/>
        <v>0</v>
      </c>
      <c r="N16" s="20"/>
      <c r="O16" s="23"/>
    </row>
    <row r="17" spans="1:15" s="22" customFormat="1" ht="12.75">
      <c r="A17" s="15" t="s">
        <v>27</v>
      </c>
      <c r="B17" s="16"/>
      <c r="C17" s="64"/>
      <c r="D17" s="17"/>
      <c r="E17" s="17"/>
      <c r="F17" s="17"/>
      <c r="G17" s="18">
        <f t="shared" si="0"/>
        <v>0</v>
      </c>
      <c r="H17" s="16"/>
      <c r="I17" s="16">
        <v>60</v>
      </c>
      <c r="J17" s="17"/>
      <c r="K17" s="17"/>
      <c r="L17" s="17"/>
      <c r="M17" s="19">
        <f t="shared" si="1"/>
        <v>60</v>
      </c>
      <c r="N17" s="20"/>
      <c r="O17" s="25"/>
    </row>
    <row r="18" spans="1:15" s="22" customFormat="1" ht="12.75">
      <c r="A18" s="15" t="s">
        <v>28</v>
      </c>
      <c r="B18" s="16"/>
      <c r="C18" s="64"/>
      <c r="D18" s="17"/>
      <c r="E18" s="17"/>
      <c r="F18" s="17"/>
      <c r="G18" s="18">
        <f t="shared" si="0"/>
        <v>0</v>
      </c>
      <c r="H18" s="16"/>
      <c r="I18" s="16"/>
      <c r="J18" s="17"/>
      <c r="L18" s="17"/>
      <c r="M18" s="19">
        <f t="shared" si="1"/>
        <v>0</v>
      </c>
      <c r="N18" s="20"/>
      <c r="O18" s="23"/>
    </row>
    <row r="19" spans="1:15" s="22" customFormat="1" ht="12.75">
      <c r="A19" s="15" t="s">
        <v>29</v>
      </c>
      <c r="B19" s="16"/>
      <c r="C19" s="64">
        <v>2</v>
      </c>
      <c r="D19" s="17">
        <v>3</v>
      </c>
      <c r="F19" s="17"/>
      <c r="G19" s="18">
        <f t="shared" si="0"/>
        <v>5</v>
      </c>
      <c r="H19" s="16"/>
      <c r="I19" s="16">
        <v>14</v>
      </c>
      <c r="J19" s="17">
        <v>27</v>
      </c>
      <c r="L19" s="17"/>
      <c r="M19" s="19">
        <f t="shared" si="1"/>
        <v>41</v>
      </c>
      <c r="N19" s="20"/>
      <c r="O19" s="23"/>
    </row>
    <row r="20" spans="1:15" s="22" customFormat="1" ht="12.75">
      <c r="A20" s="15" t="s">
        <v>30</v>
      </c>
      <c r="B20" s="16"/>
      <c r="C20" s="64">
        <v>89</v>
      </c>
      <c r="D20" s="17">
        <v>11</v>
      </c>
      <c r="F20" s="17"/>
      <c r="G20" s="18">
        <f t="shared" si="0"/>
        <v>100</v>
      </c>
      <c r="H20" s="16"/>
      <c r="I20" s="16">
        <v>1035</v>
      </c>
      <c r="J20" s="17">
        <v>155</v>
      </c>
      <c r="L20" s="17"/>
      <c r="M20" s="19">
        <f t="shared" si="1"/>
        <v>1190</v>
      </c>
      <c r="N20" s="20"/>
      <c r="O20" s="23"/>
    </row>
    <row r="21" spans="1:15" s="22" customFormat="1" ht="12.75">
      <c r="A21" s="15" t="s">
        <v>31</v>
      </c>
      <c r="B21" s="16"/>
      <c r="C21" s="64">
        <v>3</v>
      </c>
      <c r="D21" s="17"/>
      <c r="F21" s="17"/>
      <c r="G21" s="18">
        <f t="shared" si="0"/>
        <v>3</v>
      </c>
      <c r="H21" s="16"/>
      <c r="I21" s="16">
        <v>37</v>
      </c>
      <c r="J21" s="17"/>
      <c r="L21" s="17"/>
      <c r="M21" s="19">
        <f t="shared" si="1"/>
        <v>37</v>
      </c>
      <c r="N21" s="20"/>
      <c r="O21" s="23"/>
    </row>
    <row r="22" spans="1:15" s="22" customFormat="1" ht="12.75">
      <c r="A22" s="15" t="s">
        <v>32</v>
      </c>
      <c r="B22" s="16"/>
      <c r="C22" s="64">
        <v>4</v>
      </c>
      <c r="D22" s="17"/>
      <c r="F22" s="17"/>
      <c r="G22" s="18">
        <f t="shared" si="0"/>
        <v>4</v>
      </c>
      <c r="H22" s="16"/>
      <c r="I22" s="16">
        <v>4</v>
      </c>
      <c r="J22" s="17"/>
      <c r="L22" s="17"/>
      <c r="M22" s="19">
        <f t="shared" si="1"/>
        <v>4</v>
      </c>
      <c r="N22" s="20"/>
      <c r="O22" s="23"/>
    </row>
    <row r="23" spans="1:15" s="22" customFormat="1" ht="12.75">
      <c r="A23" s="15" t="s">
        <v>33</v>
      </c>
      <c r="B23" s="16"/>
      <c r="C23" s="64">
        <v>215</v>
      </c>
      <c r="D23" s="17">
        <v>14</v>
      </c>
      <c r="F23" s="17"/>
      <c r="G23" s="18">
        <f t="shared" si="0"/>
        <v>229</v>
      </c>
      <c r="H23" s="16"/>
      <c r="I23" s="16">
        <v>2242</v>
      </c>
      <c r="J23" s="17">
        <v>244</v>
      </c>
      <c r="L23" s="17"/>
      <c r="M23" s="19">
        <f t="shared" si="1"/>
        <v>2486</v>
      </c>
      <c r="N23" s="20"/>
      <c r="O23" s="23"/>
    </row>
    <row r="24" spans="1:15" s="22" customFormat="1" ht="12.75">
      <c r="A24" s="15" t="s">
        <v>34</v>
      </c>
      <c r="B24" s="16"/>
      <c r="C24" s="64">
        <v>2</v>
      </c>
      <c r="D24" s="17"/>
      <c r="F24" s="17"/>
      <c r="G24" s="18">
        <f t="shared" si="0"/>
        <v>2</v>
      </c>
      <c r="H24" s="16"/>
      <c r="I24" s="16">
        <v>26</v>
      </c>
      <c r="J24" s="17"/>
      <c r="L24" s="17"/>
      <c r="M24" s="19">
        <f t="shared" si="1"/>
        <v>26</v>
      </c>
      <c r="N24" s="20"/>
      <c r="O24" s="23"/>
    </row>
    <row r="25" spans="1:15" s="22" customFormat="1" ht="12.75">
      <c r="A25" s="15" t="s">
        <v>35</v>
      </c>
      <c r="B25" s="16"/>
      <c r="C25" s="64">
        <v>41</v>
      </c>
      <c r="D25" s="17">
        <v>3</v>
      </c>
      <c r="F25" s="17"/>
      <c r="G25" s="18">
        <f t="shared" si="0"/>
        <v>44</v>
      </c>
      <c r="H25" s="16"/>
      <c r="I25" s="16">
        <v>281</v>
      </c>
      <c r="J25" s="17">
        <v>36</v>
      </c>
      <c r="L25" s="17"/>
      <c r="M25" s="19">
        <f t="shared" si="1"/>
        <v>317</v>
      </c>
      <c r="N25" s="20"/>
      <c r="O25" s="23"/>
    </row>
    <row r="26" spans="1:15" s="22" customFormat="1" ht="12.75">
      <c r="A26" s="15" t="s">
        <v>36</v>
      </c>
      <c r="B26" s="16"/>
      <c r="C26" s="64">
        <v>1</v>
      </c>
      <c r="D26" s="17"/>
      <c r="F26" s="17"/>
      <c r="G26" s="18">
        <f t="shared" si="0"/>
        <v>1</v>
      </c>
      <c r="H26" s="16"/>
      <c r="I26" s="16">
        <v>14</v>
      </c>
      <c r="J26" s="17"/>
      <c r="L26" s="17"/>
      <c r="M26" s="19">
        <f t="shared" si="1"/>
        <v>14</v>
      </c>
      <c r="N26" s="20"/>
      <c r="O26" s="23"/>
    </row>
    <row r="27" spans="1:15" s="22" customFormat="1" ht="12.75">
      <c r="A27" s="15" t="s">
        <v>37</v>
      </c>
      <c r="B27" s="16"/>
      <c r="C27" s="64">
        <v>35</v>
      </c>
      <c r="D27" s="17">
        <v>4</v>
      </c>
      <c r="F27" s="17"/>
      <c r="G27" s="18">
        <f t="shared" si="0"/>
        <v>39</v>
      </c>
      <c r="H27" s="16"/>
      <c r="I27" s="16">
        <v>201</v>
      </c>
      <c r="J27" s="17">
        <v>7</v>
      </c>
      <c r="L27" s="17"/>
      <c r="M27" s="19">
        <f t="shared" si="1"/>
        <v>208</v>
      </c>
      <c r="N27" s="20"/>
      <c r="O27" s="23"/>
    </row>
    <row r="28" spans="1:15" s="22" customFormat="1" ht="12.75">
      <c r="A28" s="15" t="s">
        <v>38</v>
      </c>
      <c r="B28" s="16"/>
      <c r="C28" s="64"/>
      <c r="D28" s="17">
        <v>2</v>
      </c>
      <c r="F28" s="17"/>
      <c r="G28" s="18">
        <f t="shared" si="0"/>
        <v>2</v>
      </c>
      <c r="H28" s="16"/>
      <c r="I28" s="16"/>
      <c r="J28" s="17">
        <v>10</v>
      </c>
      <c r="L28" s="17"/>
      <c r="M28" s="19">
        <f t="shared" si="1"/>
        <v>10</v>
      </c>
      <c r="N28" s="20"/>
      <c r="O28" s="23"/>
    </row>
    <row r="29" spans="1:15" s="22" customFormat="1" ht="12.75">
      <c r="A29" s="15" t="s">
        <v>39</v>
      </c>
      <c r="B29" s="16"/>
      <c r="C29" s="64">
        <v>197</v>
      </c>
      <c r="D29" s="17">
        <v>5</v>
      </c>
      <c r="F29" s="17"/>
      <c r="G29" s="18">
        <f t="shared" si="0"/>
        <v>202</v>
      </c>
      <c r="H29" s="16"/>
      <c r="I29" s="16">
        <v>3478</v>
      </c>
      <c r="J29" s="17">
        <v>78</v>
      </c>
      <c r="L29" s="17"/>
      <c r="M29" s="19">
        <f t="shared" si="1"/>
        <v>3556</v>
      </c>
      <c r="N29" s="20"/>
      <c r="O29" s="23"/>
    </row>
    <row r="30" spans="1:15" s="22" customFormat="1" ht="12.75">
      <c r="A30" s="15" t="s">
        <v>40</v>
      </c>
      <c r="B30" s="16"/>
      <c r="C30" s="64">
        <v>4</v>
      </c>
      <c r="D30" s="17"/>
      <c r="F30" s="17"/>
      <c r="G30" s="18">
        <f t="shared" si="0"/>
        <v>4</v>
      </c>
      <c r="H30" s="16"/>
      <c r="I30" s="16">
        <v>239</v>
      </c>
      <c r="J30" s="17"/>
      <c r="L30" s="17"/>
      <c r="M30" s="19">
        <f t="shared" si="1"/>
        <v>239</v>
      </c>
      <c r="N30" s="20"/>
      <c r="O30" s="23"/>
    </row>
    <row r="31" spans="1:15" s="22" customFormat="1" ht="12.75">
      <c r="A31" s="15" t="s">
        <v>41</v>
      </c>
      <c r="B31" s="16"/>
      <c r="C31" s="64">
        <v>1</v>
      </c>
      <c r="D31" s="17"/>
      <c r="F31" s="17"/>
      <c r="G31" s="18">
        <f t="shared" si="0"/>
        <v>1</v>
      </c>
      <c r="H31" s="16"/>
      <c r="I31" s="16">
        <v>38</v>
      </c>
      <c r="J31" s="17"/>
      <c r="L31" s="17"/>
      <c r="M31" s="19">
        <f t="shared" si="1"/>
        <v>38</v>
      </c>
      <c r="N31" s="20"/>
      <c r="O31" s="23"/>
    </row>
    <row r="32" spans="1:15" s="22" customFormat="1" ht="12.75">
      <c r="A32" s="15" t="s">
        <v>42</v>
      </c>
      <c r="B32" s="16"/>
      <c r="C32" s="64">
        <v>1</v>
      </c>
      <c r="D32" s="17"/>
      <c r="F32" s="17"/>
      <c r="G32" s="18">
        <f t="shared" si="0"/>
        <v>1</v>
      </c>
      <c r="H32" s="16"/>
      <c r="I32" s="16">
        <v>4</v>
      </c>
      <c r="J32" s="17"/>
      <c r="L32" s="17"/>
      <c r="M32" s="19">
        <f t="shared" si="1"/>
        <v>4</v>
      </c>
      <c r="N32" s="20"/>
      <c r="O32" s="23"/>
    </row>
    <row r="33" spans="1:15" s="22" customFormat="1" ht="12.75">
      <c r="A33" s="15" t="s">
        <v>43</v>
      </c>
      <c r="B33" s="16"/>
      <c r="C33" s="64"/>
      <c r="D33" s="17"/>
      <c r="F33" s="17"/>
      <c r="G33" s="18">
        <f t="shared" si="0"/>
        <v>0</v>
      </c>
      <c r="H33" s="16"/>
      <c r="I33" s="16">
        <v>4</v>
      </c>
      <c r="J33" s="17"/>
      <c r="L33" s="17"/>
      <c r="M33" s="19">
        <f t="shared" si="1"/>
        <v>4</v>
      </c>
      <c r="N33" s="20"/>
      <c r="O33" s="23"/>
    </row>
    <row r="34" spans="1:15" s="22" customFormat="1" ht="12.75">
      <c r="A34" s="15" t="s">
        <v>44</v>
      </c>
      <c r="B34" s="16"/>
      <c r="C34" s="64">
        <v>3</v>
      </c>
      <c r="D34" s="17"/>
      <c r="F34" s="17"/>
      <c r="G34" s="18">
        <f t="shared" si="0"/>
        <v>3</v>
      </c>
      <c r="H34" s="16"/>
      <c r="I34" s="16">
        <v>21</v>
      </c>
      <c r="J34" s="17"/>
      <c r="L34" s="17"/>
      <c r="M34" s="19">
        <f t="shared" si="1"/>
        <v>21</v>
      </c>
      <c r="N34" s="20"/>
      <c r="O34" s="23"/>
    </row>
    <row r="35" spans="1:15" s="22" customFormat="1" ht="12.75">
      <c r="A35" s="15" t="s">
        <v>45</v>
      </c>
      <c r="B35" s="16"/>
      <c r="C35" s="64">
        <v>1</v>
      </c>
      <c r="D35" s="17">
        <v>1</v>
      </c>
      <c r="F35" s="17"/>
      <c r="G35" s="18">
        <f t="shared" si="0"/>
        <v>2</v>
      </c>
      <c r="H35" s="16"/>
      <c r="I35" s="16">
        <v>25</v>
      </c>
      <c r="J35" s="17"/>
      <c r="L35" s="17"/>
      <c r="M35" s="19">
        <f t="shared" si="1"/>
        <v>25</v>
      </c>
      <c r="N35" s="20"/>
      <c r="O35" s="23"/>
    </row>
    <row r="36" spans="1:15" s="22" customFormat="1" ht="12.75">
      <c r="A36" s="15" t="s">
        <v>46</v>
      </c>
      <c r="B36" s="16"/>
      <c r="C36" s="64"/>
      <c r="D36" s="17">
        <v>1</v>
      </c>
      <c r="F36" s="17"/>
      <c r="G36" s="18">
        <f t="shared" si="0"/>
        <v>1</v>
      </c>
      <c r="H36" s="16"/>
      <c r="I36" s="16">
        <v>19</v>
      </c>
      <c r="J36" s="17">
        <v>9</v>
      </c>
      <c r="L36" s="17"/>
      <c r="M36" s="19">
        <f t="shared" si="1"/>
        <v>28</v>
      </c>
      <c r="N36" s="20"/>
      <c r="O36" s="23"/>
    </row>
    <row r="37" spans="1:15" s="22" customFormat="1" ht="12.75">
      <c r="A37" s="15" t="s">
        <v>47</v>
      </c>
      <c r="B37" s="16"/>
      <c r="C37" s="64">
        <v>3</v>
      </c>
      <c r="D37" s="17">
        <v>1</v>
      </c>
      <c r="F37" s="17"/>
      <c r="G37" s="18">
        <f t="shared" si="0"/>
        <v>4</v>
      </c>
      <c r="H37" s="16"/>
      <c r="I37" s="16">
        <v>78</v>
      </c>
      <c r="J37" s="17">
        <v>5</v>
      </c>
      <c r="L37" s="17"/>
      <c r="M37" s="19">
        <f t="shared" si="1"/>
        <v>83</v>
      </c>
      <c r="N37" s="20"/>
      <c r="O37" s="23"/>
    </row>
    <row r="38" spans="1:15" s="22" customFormat="1" ht="12.75">
      <c r="A38" s="15" t="s">
        <v>48</v>
      </c>
      <c r="B38" s="16"/>
      <c r="C38" s="64">
        <v>6</v>
      </c>
      <c r="D38" s="17"/>
      <c r="F38" s="17"/>
      <c r="G38" s="18">
        <f t="shared" si="0"/>
        <v>6</v>
      </c>
      <c r="H38" s="16"/>
      <c r="I38" s="16">
        <v>125</v>
      </c>
      <c r="J38" s="17"/>
      <c r="L38" s="17"/>
      <c r="M38" s="19">
        <f t="shared" si="1"/>
        <v>125</v>
      </c>
      <c r="N38" s="20"/>
      <c r="O38" s="23"/>
    </row>
    <row r="39" spans="1:15" s="22" customFormat="1" ht="12.75">
      <c r="A39" s="15" t="s">
        <v>49</v>
      </c>
      <c r="B39" s="16"/>
      <c r="C39" s="64"/>
      <c r="D39" s="17">
        <v>1</v>
      </c>
      <c r="F39" s="17"/>
      <c r="G39" s="18">
        <f t="shared" si="0"/>
        <v>1</v>
      </c>
      <c r="H39" s="16"/>
      <c r="I39" s="16"/>
      <c r="J39" s="17">
        <v>3</v>
      </c>
      <c r="L39" s="17"/>
      <c r="M39" s="19">
        <f t="shared" si="1"/>
        <v>3</v>
      </c>
      <c r="N39" s="20"/>
      <c r="O39" s="23"/>
    </row>
    <row r="40" spans="1:15" s="22" customFormat="1" ht="12.75">
      <c r="A40" s="15" t="s">
        <v>50</v>
      </c>
      <c r="B40" s="16"/>
      <c r="C40" s="64"/>
      <c r="D40" s="17"/>
      <c r="E40" s="17"/>
      <c r="F40" s="17"/>
      <c r="G40" s="18">
        <f t="shared" si="0"/>
        <v>0</v>
      </c>
      <c r="H40" s="16"/>
      <c r="I40" s="16"/>
      <c r="J40" s="17"/>
      <c r="K40" s="17"/>
      <c r="L40" s="17"/>
      <c r="M40" s="19">
        <f t="shared" si="1"/>
        <v>0</v>
      </c>
      <c r="N40" s="20"/>
      <c r="O40" s="23"/>
    </row>
    <row r="41" spans="1:15" s="22" customFormat="1" ht="12.75">
      <c r="A41" s="15" t="s">
        <v>51</v>
      </c>
      <c r="B41" s="16"/>
      <c r="C41" s="64">
        <v>1</v>
      </c>
      <c r="D41" s="17"/>
      <c r="E41" s="17"/>
      <c r="F41" s="17"/>
      <c r="G41" s="18">
        <f t="shared" si="0"/>
        <v>1</v>
      </c>
      <c r="H41" s="16"/>
      <c r="I41" s="16">
        <v>24</v>
      </c>
      <c r="J41" s="17"/>
      <c r="K41" s="17"/>
      <c r="L41" s="17"/>
      <c r="M41" s="19">
        <f t="shared" si="1"/>
        <v>24</v>
      </c>
      <c r="N41" s="20"/>
      <c r="O41" s="23"/>
    </row>
    <row r="42" spans="1:15" s="22" customFormat="1" ht="12.75">
      <c r="A42" s="15" t="s">
        <v>52</v>
      </c>
      <c r="B42" s="16"/>
      <c r="C42" s="64"/>
      <c r="D42" s="17"/>
      <c r="E42" s="17"/>
      <c r="F42" s="17"/>
      <c r="G42" s="18">
        <f t="shared" si="0"/>
        <v>0</v>
      </c>
      <c r="H42" s="16"/>
      <c r="I42" s="16"/>
      <c r="J42" s="17"/>
      <c r="K42" s="17"/>
      <c r="L42" s="17"/>
      <c r="M42" s="19">
        <f t="shared" si="1"/>
        <v>0</v>
      </c>
      <c r="N42" s="20"/>
      <c r="O42" s="23"/>
    </row>
    <row r="43" spans="1:15" s="22" customFormat="1" ht="12.75">
      <c r="A43" s="15" t="s">
        <v>53</v>
      </c>
      <c r="B43" s="16"/>
      <c r="C43" s="64">
        <v>1</v>
      </c>
      <c r="D43" s="17"/>
      <c r="E43" s="17"/>
      <c r="F43" s="17"/>
      <c r="G43" s="18">
        <f t="shared" si="0"/>
        <v>1</v>
      </c>
      <c r="H43" s="16"/>
      <c r="I43" s="16">
        <v>105</v>
      </c>
      <c r="J43" s="17"/>
      <c r="K43" s="17"/>
      <c r="L43" s="17"/>
      <c r="M43" s="19">
        <f t="shared" si="1"/>
        <v>105</v>
      </c>
      <c r="N43" s="20"/>
      <c r="O43" s="23"/>
    </row>
    <row r="44" spans="1:15" s="22" customFormat="1" ht="12.75">
      <c r="A44" s="15" t="s">
        <v>54</v>
      </c>
      <c r="B44" s="16"/>
      <c r="C44" s="64">
        <v>77</v>
      </c>
      <c r="D44" s="17">
        <v>7</v>
      </c>
      <c r="E44" s="17"/>
      <c r="F44" s="17"/>
      <c r="G44" s="18">
        <f t="shared" si="0"/>
        <v>84</v>
      </c>
      <c r="H44" s="16"/>
      <c r="I44" s="16">
        <v>1336</v>
      </c>
      <c r="J44" s="17">
        <v>132</v>
      </c>
      <c r="K44" s="17"/>
      <c r="L44" s="17"/>
      <c r="M44" s="19">
        <f t="shared" si="1"/>
        <v>1468</v>
      </c>
      <c r="N44" s="20"/>
      <c r="O44" s="23"/>
    </row>
    <row r="45" spans="1:15" s="22" customFormat="1" ht="13.5" thickBot="1">
      <c r="A45" s="26" t="s">
        <v>8</v>
      </c>
      <c r="B45" s="27"/>
      <c r="C45" s="65"/>
      <c r="D45" s="28"/>
      <c r="E45" s="28"/>
      <c r="F45" s="28"/>
      <c r="G45" s="18">
        <f t="shared" si="0"/>
        <v>0</v>
      </c>
      <c r="H45" s="29"/>
      <c r="I45" s="17"/>
      <c r="J45" s="27"/>
      <c r="K45" s="27"/>
      <c r="L45" s="27"/>
      <c r="M45" s="19">
        <f t="shared" si="1"/>
        <v>0</v>
      </c>
      <c r="N45" s="30"/>
      <c r="O45" s="31"/>
    </row>
    <row r="46" spans="1:15" s="22" customFormat="1" ht="13.5" thickBot="1">
      <c r="A46" s="32" t="s">
        <v>55</v>
      </c>
      <c r="B46" s="33">
        <f aca="true" t="shared" si="2" ref="B46:M46">SUM(B6:B45)</f>
        <v>0</v>
      </c>
      <c r="C46" s="5">
        <f t="shared" si="2"/>
        <v>811</v>
      </c>
      <c r="D46" s="5">
        <f t="shared" si="2"/>
        <v>62</v>
      </c>
      <c r="E46" s="5">
        <f t="shared" si="2"/>
        <v>0</v>
      </c>
      <c r="F46" s="5">
        <f t="shared" si="2"/>
        <v>0</v>
      </c>
      <c r="G46" s="34">
        <f t="shared" si="2"/>
        <v>873</v>
      </c>
      <c r="H46" s="33">
        <f t="shared" si="2"/>
        <v>0</v>
      </c>
      <c r="I46" s="5">
        <f t="shared" si="2"/>
        <v>11153</v>
      </c>
      <c r="J46" s="5">
        <f t="shared" si="2"/>
        <v>853</v>
      </c>
      <c r="K46" s="5">
        <f t="shared" si="2"/>
        <v>0</v>
      </c>
      <c r="L46" s="5">
        <f t="shared" si="2"/>
        <v>0</v>
      </c>
      <c r="M46" s="34">
        <f t="shared" si="2"/>
        <v>12006</v>
      </c>
      <c r="N46" s="34">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H33" activePane="bottomRight" state="frozen"/>
      <selection pane="topLeft" activeCell="A1" sqref="A1"/>
      <selection pane="topRight" activeCell="B1" sqref="B1"/>
      <selection pane="bottomLeft" activeCell="A5" sqref="A5"/>
      <selection pane="bottomRight" activeCell="O48" sqref="O48"/>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86</v>
      </c>
      <c r="B1" s="150"/>
      <c r="C1" s="161"/>
      <c r="D1" s="162"/>
      <c r="E1" s="150"/>
      <c r="F1" s="150"/>
      <c r="G1" s="150"/>
      <c r="H1" s="167" t="s">
        <v>1</v>
      </c>
      <c r="I1" s="168"/>
      <c r="J1" s="168"/>
      <c r="K1" s="169"/>
      <c r="L1" s="169"/>
      <c r="M1" s="170"/>
      <c r="N1" s="3"/>
      <c r="O1" s="3"/>
    </row>
    <row r="2" spans="1:13" ht="19.5" customHeight="1" thickBot="1">
      <c r="A2" s="160" t="s">
        <v>87</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4</v>
      </c>
      <c r="C6" s="17"/>
      <c r="D6" s="17">
        <v>1</v>
      </c>
      <c r="E6" s="17"/>
      <c r="F6" s="17"/>
      <c r="G6" s="18">
        <f aca="true" t="shared" si="0" ref="G6:G45">SUM(B6:F6)</f>
        <v>5</v>
      </c>
      <c r="H6" s="17">
        <v>45</v>
      </c>
      <c r="I6" s="17"/>
      <c r="J6" s="17"/>
      <c r="K6" s="17"/>
      <c r="L6" s="17"/>
      <c r="M6" s="78">
        <f aca="true" t="shared" si="1" ref="M6:M45">SUM(H6:L6)</f>
        <v>45</v>
      </c>
      <c r="N6" s="16"/>
      <c r="O6" s="79"/>
    </row>
    <row r="7" spans="1:15" s="22" customFormat="1" ht="12.75">
      <c r="A7" s="15" t="s">
        <v>17</v>
      </c>
      <c r="B7" s="16"/>
      <c r="C7" s="17">
        <v>2</v>
      </c>
      <c r="D7" s="17"/>
      <c r="E7" s="17"/>
      <c r="F7" s="17"/>
      <c r="G7" s="18">
        <f t="shared" si="0"/>
        <v>2</v>
      </c>
      <c r="H7" s="17"/>
      <c r="I7" s="17">
        <v>41</v>
      </c>
      <c r="J7" s="17"/>
      <c r="K7" s="17"/>
      <c r="L7" s="17"/>
      <c r="M7" s="78">
        <f t="shared" si="1"/>
        <v>41</v>
      </c>
      <c r="N7" s="16"/>
      <c r="O7" s="80"/>
    </row>
    <row r="8" spans="1:15" s="22" customFormat="1" ht="12.75">
      <c r="A8" s="15" t="s">
        <v>18</v>
      </c>
      <c r="B8" s="16"/>
      <c r="C8" s="17"/>
      <c r="D8" s="17"/>
      <c r="E8" s="17"/>
      <c r="F8" s="17"/>
      <c r="G8" s="18">
        <f t="shared" si="0"/>
        <v>0</v>
      </c>
      <c r="H8" s="17"/>
      <c r="I8" s="17"/>
      <c r="J8" s="17"/>
      <c r="K8" s="17"/>
      <c r="L8" s="17"/>
      <c r="M8" s="78">
        <f t="shared" si="1"/>
        <v>0</v>
      </c>
      <c r="N8" s="16"/>
      <c r="O8" s="80"/>
    </row>
    <row r="9" spans="1:15" s="22" customFormat="1" ht="12.75">
      <c r="A9" s="15" t="s">
        <v>19</v>
      </c>
      <c r="B9" s="16">
        <v>1</v>
      </c>
      <c r="C9" s="17"/>
      <c r="D9" s="17">
        <v>1</v>
      </c>
      <c r="E9" s="17"/>
      <c r="F9" s="17"/>
      <c r="G9" s="18">
        <f t="shared" si="0"/>
        <v>2</v>
      </c>
      <c r="H9" s="17">
        <v>2</v>
      </c>
      <c r="I9" s="17"/>
      <c r="J9" s="17">
        <v>13</v>
      </c>
      <c r="K9" s="17"/>
      <c r="L9" s="17"/>
      <c r="M9" s="78">
        <f t="shared" si="1"/>
        <v>15</v>
      </c>
      <c r="N9" s="16"/>
      <c r="O9" s="80"/>
    </row>
    <row r="10" spans="1:15" s="22" customFormat="1" ht="12.75">
      <c r="A10" s="15" t="s">
        <v>20</v>
      </c>
      <c r="B10" s="16"/>
      <c r="C10" s="16">
        <v>1</v>
      </c>
      <c r="D10" s="17"/>
      <c r="E10" s="17"/>
      <c r="F10" s="17"/>
      <c r="G10" s="18">
        <f t="shared" si="0"/>
        <v>1</v>
      </c>
      <c r="H10" s="17"/>
      <c r="I10" s="17">
        <v>18</v>
      </c>
      <c r="J10" s="17"/>
      <c r="K10" s="17"/>
      <c r="L10" s="17"/>
      <c r="M10" s="78">
        <f t="shared" si="1"/>
        <v>18</v>
      </c>
      <c r="N10" s="16"/>
      <c r="O10" s="80"/>
    </row>
    <row r="11" spans="1:15" s="22" customFormat="1" ht="12.75">
      <c r="A11" s="15" t="s">
        <v>21</v>
      </c>
      <c r="B11" s="16">
        <v>16</v>
      </c>
      <c r="C11" s="17">
        <v>20</v>
      </c>
      <c r="D11" s="17"/>
      <c r="E11" s="17"/>
      <c r="F11" s="17"/>
      <c r="G11" s="18">
        <f t="shared" si="0"/>
        <v>36</v>
      </c>
      <c r="H11" s="17">
        <v>131</v>
      </c>
      <c r="I11" s="17">
        <v>348</v>
      </c>
      <c r="J11" s="17"/>
      <c r="K11" s="17"/>
      <c r="L11" s="17"/>
      <c r="M11" s="78">
        <f t="shared" si="1"/>
        <v>479</v>
      </c>
      <c r="N11" s="16">
        <v>1</v>
      </c>
      <c r="O11" s="80"/>
    </row>
    <row r="12" spans="1:15" s="22" customFormat="1" ht="12.75">
      <c r="A12" s="15" t="s">
        <v>22</v>
      </c>
      <c r="B12" s="16">
        <v>1</v>
      </c>
      <c r="C12" s="24"/>
      <c r="D12" s="17"/>
      <c r="E12" s="17"/>
      <c r="F12" s="17"/>
      <c r="G12" s="18">
        <f t="shared" si="0"/>
        <v>1</v>
      </c>
      <c r="H12" s="17">
        <v>1</v>
      </c>
      <c r="I12" s="17"/>
      <c r="J12" s="17"/>
      <c r="K12" s="17"/>
      <c r="L12" s="17"/>
      <c r="M12" s="78">
        <f t="shared" si="1"/>
        <v>1</v>
      </c>
      <c r="N12" s="16"/>
      <c r="O12" s="80"/>
    </row>
    <row r="13" spans="1:15" s="22" customFormat="1" ht="12.75">
      <c r="A13" s="15" t="s">
        <v>23</v>
      </c>
      <c r="B13" s="16">
        <v>1</v>
      </c>
      <c r="C13" s="17">
        <v>1</v>
      </c>
      <c r="D13" s="17"/>
      <c r="E13" s="17"/>
      <c r="F13" s="17"/>
      <c r="G13" s="18">
        <f t="shared" si="0"/>
        <v>2</v>
      </c>
      <c r="H13" s="17">
        <v>46</v>
      </c>
      <c r="I13" s="17"/>
      <c r="J13" s="17"/>
      <c r="K13" s="17"/>
      <c r="L13" s="17"/>
      <c r="M13" s="78">
        <f t="shared" si="1"/>
        <v>46</v>
      </c>
      <c r="N13" s="16"/>
      <c r="O13" s="80"/>
    </row>
    <row r="14" spans="1:15" s="22" customFormat="1" ht="12.75">
      <c r="A14" s="15" t="s">
        <v>24</v>
      </c>
      <c r="B14" s="16"/>
      <c r="C14" s="24"/>
      <c r="D14" s="17"/>
      <c r="E14" s="17"/>
      <c r="F14" s="17"/>
      <c r="G14" s="18">
        <f t="shared" si="0"/>
        <v>0</v>
      </c>
      <c r="H14" s="17">
        <v>9</v>
      </c>
      <c r="I14" s="17"/>
      <c r="J14" s="17"/>
      <c r="K14" s="17"/>
      <c r="L14" s="17"/>
      <c r="M14" s="78">
        <f t="shared" si="1"/>
        <v>9</v>
      </c>
      <c r="N14" s="16"/>
      <c r="O14" s="80"/>
    </row>
    <row r="15" spans="1:15" s="22" customFormat="1" ht="12.75">
      <c r="A15" s="15" t="s">
        <v>25</v>
      </c>
      <c r="B15" s="16"/>
      <c r="C15" s="17">
        <v>1</v>
      </c>
      <c r="D15" s="17"/>
      <c r="E15" s="17"/>
      <c r="F15" s="17"/>
      <c r="G15" s="18">
        <f t="shared" si="0"/>
        <v>1</v>
      </c>
      <c r="H15" s="17"/>
      <c r="I15" s="17"/>
      <c r="J15" s="17"/>
      <c r="K15" s="17"/>
      <c r="L15" s="17"/>
      <c r="M15" s="78">
        <f t="shared" si="1"/>
        <v>0</v>
      </c>
      <c r="N15" s="16"/>
      <c r="O15" s="80"/>
    </row>
    <row r="16" spans="1:15" s="22" customFormat="1" ht="12.75">
      <c r="A16" s="15" t="s">
        <v>26</v>
      </c>
      <c r="B16" s="16"/>
      <c r="C16" s="24"/>
      <c r="D16" s="17"/>
      <c r="E16" s="17"/>
      <c r="F16" s="17"/>
      <c r="G16" s="18">
        <f t="shared" si="0"/>
        <v>0</v>
      </c>
      <c r="H16" s="17"/>
      <c r="I16" s="17"/>
      <c r="J16" s="17"/>
      <c r="K16" s="17"/>
      <c r="L16" s="17"/>
      <c r="M16" s="78">
        <f t="shared" si="1"/>
        <v>0</v>
      </c>
      <c r="N16" s="16"/>
      <c r="O16" s="80"/>
    </row>
    <row r="17" spans="1:15" s="22" customFormat="1" ht="12.75">
      <c r="A17" s="15" t="s">
        <v>27</v>
      </c>
      <c r="B17" s="16"/>
      <c r="C17" s="17"/>
      <c r="D17" s="17"/>
      <c r="E17" s="17"/>
      <c r="F17" s="17"/>
      <c r="G17" s="18">
        <f t="shared" si="0"/>
        <v>0</v>
      </c>
      <c r="H17" s="17"/>
      <c r="I17" s="17"/>
      <c r="J17" s="17"/>
      <c r="K17" s="17"/>
      <c r="L17" s="17"/>
      <c r="M17" s="78">
        <f t="shared" si="1"/>
        <v>0</v>
      </c>
      <c r="N17" s="16"/>
      <c r="O17" s="81"/>
    </row>
    <row r="18" spans="1:15" s="22" customFormat="1" ht="12.75">
      <c r="A18" s="15" t="s">
        <v>28</v>
      </c>
      <c r="B18" s="16"/>
      <c r="C18" s="24"/>
      <c r="D18" s="17"/>
      <c r="E18" s="17"/>
      <c r="F18" s="17"/>
      <c r="G18" s="18">
        <f t="shared" si="0"/>
        <v>0</v>
      </c>
      <c r="H18" s="17"/>
      <c r="I18" s="17"/>
      <c r="J18" s="17"/>
      <c r="K18" s="17"/>
      <c r="L18" s="17"/>
      <c r="M18" s="78">
        <f t="shared" si="1"/>
        <v>0</v>
      </c>
      <c r="N18" s="16"/>
      <c r="O18" s="80"/>
    </row>
    <row r="19" spans="1:15" s="22" customFormat="1" ht="12.75">
      <c r="A19" s="15" t="s">
        <v>29</v>
      </c>
      <c r="B19" s="16"/>
      <c r="C19" s="17"/>
      <c r="D19" s="17"/>
      <c r="E19" s="17"/>
      <c r="F19" s="17"/>
      <c r="G19" s="18">
        <f t="shared" si="0"/>
        <v>0</v>
      </c>
      <c r="H19" s="17"/>
      <c r="I19" s="17"/>
      <c r="J19" s="17"/>
      <c r="K19" s="17"/>
      <c r="L19" s="17"/>
      <c r="M19" s="78">
        <f t="shared" si="1"/>
        <v>0</v>
      </c>
      <c r="N19" s="16"/>
      <c r="O19" s="80"/>
    </row>
    <row r="20" spans="1:15" s="22" customFormat="1" ht="12.75">
      <c r="A20" s="15" t="s">
        <v>30</v>
      </c>
      <c r="B20" s="16"/>
      <c r="C20" s="17">
        <v>1</v>
      </c>
      <c r="D20" s="17"/>
      <c r="E20" s="17"/>
      <c r="F20" s="17"/>
      <c r="G20" s="18">
        <f t="shared" si="0"/>
        <v>1</v>
      </c>
      <c r="H20" s="17"/>
      <c r="I20" s="17">
        <v>2</v>
      </c>
      <c r="J20" s="17"/>
      <c r="K20" s="17"/>
      <c r="L20" s="17"/>
      <c r="M20" s="78">
        <f t="shared" si="1"/>
        <v>2</v>
      </c>
      <c r="N20" s="16"/>
      <c r="O20" s="80"/>
    </row>
    <row r="21" spans="1:15" s="22" customFormat="1" ht="12.75">
      <c r="A21" s="15" t="s">
        <v>31</v>
      </c>
      <c r="B21" s="16">
        <v>1</v>
      </c>
      <c r="C21" s="17"/>
      <c r="D21" s="17"/>
      <c r="E21" s="17"/>
      <c r="F21" s="17"/>
      <c r="G21" s="18">
        <f t="shared" si="0"/>
        <v>1</v>
      </c>
      <c r="H21" s="17">
        <v>10</v>
      </c>
      <c r="I21" s="17"/>
      <c r="J21" s="17"/>
      <c r="K21" s="17"/>
      <c r="L21" s="17"/>
      <c r="M21" s="78">
        <f t="shared" si="1"/>
        <v>10</v>
      </c>
      <c r="N21" s="16"/>
      <c r="O21" s="80"/>
    </row>
    <row r="22" spans="1:15" s="22" customFormat="1" ht="12.75">
      <c r="A22" s="15" t="s">
        <v>32</v>
      </c>
      <c r="B22" s="16">
        <v>1</v>
      </c>
      <c r="C22" s="24"/>
      <c r="D22" s="17"/>
      <c r="E22" s="17"/>
      <c r="F22" s="17"/>
      <c r="G22" s="18">
        <f t="shared" si="0"/>
        <v>1</v>
      </c>
      <c r="H22" s="17">
        <v>2</v>
      </c>
      <c r="I22" s="17"/>
      <c r="J22" s="17"/>
      <c r="K22" s="17"/>
      <c r="L22" s="17"/>
      <c r="M22" s="78">
        <f t="shared" si="1"/>
        <v>2</v>
      </c>
      <c r="N22" s="16"/>
      <c r="O22" s="80"/>
    </row>
    <row r="23" spans="1:15" s="22" customFormat="1" ht="12.75">
      <c r="A23" s="15" t="s">
        <v>33</v>
      </c>
      <c r="B23" s="16"/>
      <c r="C23" s="17">
        <v>2</v>
      </c>
      <c r="D23" s="17"/>
      <c r="E23" s="17"/>
      <c r="F23" s="17"/>
      <c r="G23" s="18">
        <f t="shared" si="0"/>
        <v>2</v>
      </c>
      <c r="H23" s="17"/>
      <c r="I23" s="17">
        <v>38</v>
      </c>
      <c r="J23" s="17"/>
      <c r="K23" s="17"/>
      <c r="L23" s="17"/>
      <c r="M23" s="78">
        <f t="shared" si="1"/>
        <v>38</v>
      </c>
      <c r="N23" s="16"/>
      <c r="O23" s="80"/>
    </row>
    <row r="24" spans="1:15" s="22" customFormat="1" ht="12.75">
      <c r="A24" s="15" t="s">
        <v>34</v>
      </c>
      <c r="B24" s="16">
        <v>2</v>
      </c>
      <c r="C24" s="17">
        <v>3</v>
      </c>
      <c r="D24" s="17"/>
      <c r="E24" s="17"/>
      <c r="F24" s="17"/>
      <c r="G24" s="18">
        <f t="shared" si="0"/>
        <v>5</v>
      </c>
      <c r="H24" s="17">
        <v>14</v>
      </c>
      <c r="I24" s="17">
        <v>58</v>
      </c>
      <c r="J24" s="17"/>
      <c r="K24" s="17"/>
      <c r="L24" s="17"/>
      <c r="M24" s="78">
        <f t="shared" si="1"/>
        <v>72</v>
      </c>
      <c r="N24" s="16"/>
      <c r="O24" s="80"/>
    </row>
    <row r="25" spans="1:15" s="22" customFormat="1" ht="12.75">
      <c r="A25" s="15" t="s">
        <v>35</v>
      </c>
      <c r="B25" s="16"/>
      <c r="C25" s="17">
        <v>1</v>
      </c>
      <c r="D25" s="17"/>
      <c r="E25" s="17"/>
      <c r="F25" s="17"/>
      <c r="G25" s="18">
        <f t="shared" si="0"/>
        <v>1</v>
      </c>
      <c r="H25" s="17"/>
      <c r="I25" s="17">
        <v>26</v>
      </c>
      <c r="J25" s="17"/>
      <c r="K25" s="17"/>
      <c r="L25" s="17"/>
      <c r="M25" s="78">
        <f t="shared" si="1"/>
        <v>26</v>
      </c>
      <c r="N25" s="16"/>
      <c r="O25" s="80"/>
    </row>
    <row r="26" spans="1:15" s="22" customFormat="1" ht="12.75">
      <c r="A26" s="15" t="s">
        <v>36</v>
      </c>
      <c r="B26" s="16"/>
      <c r="C26" s="17"/>
      <c r="D26" s="17"/>
      <c r="E26" s="17"/>
      <c r="F26" s="17"/>
      <c r="G26" s="18">
        <f t="shared" si="0"/>
        <v>0</v>
      </c>
      <c r="H26" s="17"/>
      <c r="I26" s="82"/>
      <c r="J26" s="17"/>
      <c r="K26" s="17"/>
      <c r="L26" s="17"/>
      <c r="M26" s="78">
        <f t="shared" si="1"/>
        <v>0</v>
      </c>
      <c r="N26" s="16"/>
      <c r="O26" s="80"/>
    </row>
    <row r="27" spans="1:15" s="22" customFormat="1" ht="12.75">
      <c r="A27" s="15" t="s">
        <v>37</v>
      </c>
      <c r="B27" s="16"/>
      <c r="C27" s="17">
        <v>2</v>
      </c>
      <c r="D27" s="17"/>
      <c r="E27" s="17"/>
      <c r="F27" s="17"/>
      <c r="G27" s="18">
        <f t="shared" si="0"/>
        <v>2</v>
      </c>
      <c r="H27" s="17"/>
      <c r="I27" s="17"/>
      <c r="J27" s="17"/>
      <c r="K27" s="17"/>
      <c r="L27" s="17"/>
      <c r="M27" s="78">
        <f t="shared" si="1"/>
        <v>0</v>
      </c>
      <c r="N27" s="16"/>
      <c r="O27" s="80"/>
    </row>
    <row r="28" spans="1:15" s="22" customFormat="1" ht="12.75">
      <c r="A28" s="15" t="s">
        <v>38</v>
      </c>
      <c r="B28" s="16"/>
      <c r="C28" s="24"/>
      <c r="D28" s="17"/>
      <c r="E28" s="17"/>
      <c r="F28" s="17"/>
      <c r="G28" s="18">
        <f t="shared" si="0"/>
        <v>0</v>
      </c>
      <c r="H28" s="17"/>
      <c r="I28" s="17">
        <v>34</v>
      </c>
      <c r="J28" s="17"/>
      <c r="K28" s="17"/>
      <c r="L28" s="17"/>
      <c r="M28" s="78">
        <f t="shared" si="1"/>
        <v>34</v>
      </c>
      <c r="N28" s="16"/>
      <c r="O28" s="80"/>
    </row>
    <row r="29" spans="1:15" s="22" customFormat="1" ht="12.75">
      <c r="A29" s="15" t="s">
        <v>39</v>
      </c>
      <c r="B29" s="16"/>
      <c r="D29" s="17"/>
      <c r="E29" s="17"/>
      <c r="F29" s="17"/>
      <c r="G29" s="18">
        <f t="shared" si="0"/>
        <v>0</v>
      </c>
      <c r="H29" s="17"/>
      <c r="I29" s="17">
        <v>36</v>
      </c>
      <c r="J29" s="17"/>
      <c r="K29" s="17"/>
      <c r="L29" s="17"/>
      <c r="M29" s="78">
        <f t="shared" si="1"/>
        <v>36</v>
      </c>
      <c r="N29" s="16"/>
      <c r="O29" s="80"/>
    </row>
    <row r="30" spans="1:15" s="22" customFormat="1" ht="12.75">
      <c r="A30" s="15" t="s">
        <v>40</v>
      </c>
      <c r="B30" s="16">
        <v>25</v>
      </c>
      <c r="C30" s="17">
        <v>16</v>
      </c>
      <c r="D30" s="17">
        <v>1</v>
      </c>
      <c r="E30" s="17"/>
      <c r="F30" s="17"/>
      <c r="G30" s="18">
        <f t="shared" si="0"/>
        <v>42</v>
      </c>
      <c r="H30" s="17">
        <v>399</v>
      </c>
      <c r="I30" s="17">
        <v>187</v>
      </c>
      <c r="J30" s="17">
        <v>2</v>
      </c>
      <c r="K30" s="17"/>
      <c r="L30" s="17"/>
      <c r="M30" s="78">
        <f t="shared" si="1"/>
        <v>588</v>
      </c>
      <c r="N30" s="16"/>
      <c r="O30" s="80"/>
    </row>
    <row r="31" spans="1:15" s="22" customFormat="1" ht="12.75">
      <c r="A31" s="15" t="s">
        <v>41</v>
      </c>
      <c r="B31" s="16">
        <v>5</v>
      </c>
      <c r="C31" s="17">
        <v>3</v>
      </c>
      <c r="D31" s="17">
        <v>8</v>
      </c>
      <c r="E31" s="17"/>
      <c r="F31" s="17"/>
      <c r="G31" s="18">
        <f t="shared" si="0"/>
        <v>16</v>
      </c>
      <c r="H31" s="17">
        <v>51</v>
      </c>
      <c r="I31" s="17">
        <v>21</v>
      </c>
      <c r="J31" s="17">
        <v>117</v>
      </c>
      <c r="K31" s="17"/>
      <c r="L31" s="17"/>
      <c r="M31" s="78">
        <f t="shared" si="1"/>
        <v>189</v>
      </c>
      <c r="N31" s="16"/>
      <c r="O31" s="80"/>
    </row>
    <row r="32" spans="1:15" s="22" customFormat="1" ht="12.75">
      <c r="A32" s="15" t="s">
        <v>42</v>
      </c>
      <c r="B32" s="16"/>
      <c r="C32" s="17">
        <v>2</v>
      </c>
      <c r="D32" s="17">
        <v>3</v>
      </c>
      <c r="E32" s="17"/>
      <c r="F32" s="17"/>
      <c r="G32" s="18">
        <f t="shared" si="0"/>
        <v>5</v>
      </c>
      <c r="H32" s="17">
        <v>5</v>
      </c>
      <c r="I32" s="17"/>
      <c r="J32" s="17">
        <v>57</v>
      </c>
      <c r="K32" s="17"/>
      <c r="L32" s="17"/>
      <c r="M32" s="78">
        <f t="shared" si="1"/>
        <v>62</v>
      </c>
      <c r="N32" s="16"/>
      <c r="O32" s="80"/>
    </row>
    <row r="33" spans="1:15" s="22" customFormat="1" ht="12.75">
      <c r="A33" s="15" t="s">
        <v>43</v>
      </c>
      <c r="B33" s="16">
        <v>1</v>
      </c>
      <c r="C33" s="24"/>
      <c r="D33" s="17"/>
      <c r="E33" s="17"/>
      <c r="F33" s="17"/>
      <c r="G33" s="18">
        <f t="shared" si="0"/>
        <v>1</v>
      </c>
      <c r="H33" s="17">
        <v>6</v>
      </c>
      <c r="I33" s="17"/>
      <c r="J33" s="17"/>
      <c r="K33" s="17"/>
      <c r="L33" s="17"/>
      <c r="M33" s="78">
        <f t="shared" si="1"/>
        <v>6</v>
      </c>
      <c r="N33" s="16"/>
      <c r="O33" s="80"/>
    </row>
    <row r="34" spans="1:15" s="22" customFormat="1" ht="12.75">
      <c r="A34" s="15" t="s">
        <v>44</v>
      </c>
      <c r="B34" s="16">
        <v>1</v>
      </c>
      <c r="C34" s="24"/>
      <c r="D34" s="17"/>
      <c r="E34" s="17"/>
      <c r="F34" s="17"/>
      <c r="G34" s="18">
        <f t="shared" si="0"/>
        <v>1</v>
      </c>
      <c r="H34" s="17">
        <v>12</v>
      </c>
      <c r="I34" s="17"/>
      <c r="J34" s="17">
        <v>6</v>
      </c>
      <c r="K34" s="17"/>
      <c r="L34" s="17"/>
      <c r="M34" s="78">
        <f t="shared" si="1"/>
        <v>18</v>
      </c>
      <c r="N34" s="16"/>
      <c r="O34" s="80"/>
    </row>
    <row r="35" spans="1:15" s="22" customFormat="1" ht="12.75">
      <c r="A35" s="15" t="s">
        <v>45</v>
      </c>
      <c r="B35" s="16"/>
      <c r="C35" s="17">
        <v>1</v>
      </c>
      <c r="D35" s="17"/>
      <c r="E35" s="17"/>
      <c r="F35" s="17"/>
      <c r="G35" s="18">
        <f t="shared" si="0"/>
        <v>1</v>
      </c>
      <c r="H35" s="17"/>
      <c r="I35" s="17">
        <v>18</v>
      </c>
      <c r="J35" s="17"/>
      <c r="K35" s="17"/>
      <c r="L35" s="17"/>
      <c r="M35" s="78">
        <f t="shared" si="1"/>
        <v>18</v>
      </c>
      <c r="N35" s="16"/>
      <c r="O35" s="80"/>
    </row>
    <row r="36" spans="1:15" s="22" customFormat="1" ht="12.75">
      <c r="A36" s="15" t="s">
        <v>46</v>
      </c>
      <c r="B36" s="16"/>
      <c r="C36" s="17">
        <v>1</v>
      </c>
      <c r="D36" s="17"/>
      <c r="E36" s="17"/>
      <c r="F36" s="17"/>
      <c r="G36" s="18">
        <f t="shared" si="0"/>
        <v>1</v>
      </c>
      <c r="H36" s="17">
        <v>10</v>
      </c>
      <c r="I36" s="17">
        <v>54</v>
      </c>
      <c r="J36" s="17"/>
      <c r="K36" s="17"/>
      <c r="L36" s="17"/>
      <c r="M36" s="78">
        <f t="shared" si="1"/>
        <v>64</v>
      </c>
      <c r="N36" s="16"/>
      <c r="O36" s="80"/>
    </row>
    <row r="37" spans="1:15" s="22" customFormat="1" ht="12.75">
      <c r="A37" s="15" t="s">
        <v>47</v>
      </c>
      <c r="B37" s="16">
        <v>20</v>
      </c>
      <c r="C37" s="17">
        <v>7</v>
      </c>
      <c r="D37" s="17">
        <v>5</v>
      </c>
      <c r="E37" s="17"/>
      <c r="F37" s="17"/>
      <c r="G37" s="18">
        <f t="shared" si="0"/>
        <v>32</v>
      </c>
      <c r="H37" s="17">
        <v>259</v>
      </c>
      <c r="I37" s="17">
        <v>88</v>
      </c>
      <c r="J37" s="17">
        <v>39</v>
      </c>
      <c r="K37" s="17"/>
      <c r="L37" s="17"/>
      <c r="M37" s="78">
        <f t="shared" si="1"/>
        <v>386</v>
      </c>
      <c r="N37" s="16"/>
      <c r="O37" s="80"/>
    </row>
    <row r="38" spans="1:15" s="22" customFormat="1" ht="12.75">
      <c r="A38" s="15" t="s">
        <v>48</v>
      </c>
      <c r="B38" s="16"/>
      <c r="C38" s="17">
        <v>1</v>
      </c>
      <c r="D38" s="17"/>
      <c r="E38" s="17"/>
      <c r="F38" s="17"/>
      <c r="G38" s="18">
        <f t="shared" si="0"/>
        <v>1</v>
      </c>
      <c r="H38" s="17"/>
      <c r="I38" s="17">
        <v>9</v>
      </c>
      <c r="J38" s="17"/>
      <c r="K38" s="17"/>
      <c r="L38" s="17"/>
      <c r="M38" s="78">
        <f t="shared" si="1"/>
        <v>9</v>
      </c>
      <c r="N38" s="16"/>
      <c r="O38" s="80"/>
    </row>
    <row r="39" spans="1:15" s="22" customFormat="1" ht="12.75">
      <c r="A39" s="15" t="s">
        <v>49</v>
      </c>
      <c r="B39" s="16">
        <v>5</v>
      </c>
      <c r="C39" s="17">
        <v>3</v>
      </c>
      <c r="D39" s="17">
        <v>4</v>
      </c>
      <c r="E39" s="17"/>
      <c r="F39" s="17"/>
      <c r="G39" s="18">
        <f t="shared" si="0"/>
        <v>12</v>
      </c>
      <c r="H39" s="17">
        <v>57</v>
      </c>
      <c r="I39" s="17">
        <v>44</v>
      </c>
      <c r="J39" s="17">
        <v>88</v>
      </c>
      <c r="K39" s="17"/>
      <c r="L39" s="17"/>
      <c r="M39" s="78">
        <f t="shared" si="1"/>
        <v>189</v>
      </c>
      <c r="N39" s="16"/>
      <c r="O39" s="80"/>
    </row>
    <row r="40" spans="1:15" s="22" customFormat="1" ht="12.75">
      <c r="A40" s="15" t="s">
        <v>50</v>
      </c>
      <c r="B40" s="16"/>
      <c r="C40" s="17"/>
      <c r="D40" s="17"/>
      <c r="E40" s="17"/>
      <c r="F40" s="17"/>
      <c r="G40" s="18">
        <f t="shared" si="0"/>
        <v>0</v>
      </c>
      <c r="H40" s="17"/>
      <c r="I40" s="17"/>
      <c r="J40" s="17"/>
      <c r="K40" s="17"/>
      <c r="L40" s="17"/>
      <c r="M40" s="78">
        <f t="shared" si="1"/>
        <v>0</v>
      </c>
      <c r="N40" s="16"/>
      <c r="O40" s="80"/>
    </row>
    <row r="41" spans="1:15" s="22" customFormat="1" ht="12.75">
      <c r="A41" s="15" t="s">
        <v>51</v>
      </c>
      <c r="B41" s="16">
        <v>1</v>
      </c>
      <c r="C41" s="17"/>
      <c r="D41" s="17"/>
      <c r="E41" s="17"/>
      <c r="F41" s="17"/>
      <c r="G41" s="18">
        <f t="shared" si="0"/>
        <v>1</v>
      </c>
      <c r="H41" s="17">
        <v>25</v>
      </c>
      <c r="I41" s="17"/>
      <c r="J41" s="17"/>
      <c r="K41" s="17"/>
      <c r="L41" s="17"/>
      <c r="M41" s="78">
        <f t="shared" si="1"/>
        <v>25</v>
      </c>
      <c r="N41" s="16">
        <v>2</v>
      </c>
      <c r="O41" s="80"/>
    </row>
    <row r="42" spans="1:15" s="22" customFormat="1" ht="12.75">
      <c r="A42" s="15" t="s">
        <v>52</v>
      </c>
      <c r="B42" s="16">
        <v>10</v>
      </c>
      <c r="C42" s="17">
        <v>6</v>
      </c>
      <c r="D42" s="17">
        <v>7</v>
      </c>
      <c r="E42" s="17"/>
      <c r="F42" s="17"/>
      <c r="G42" s="18">
        <f t="shared" si="0"/>
        <v>23</v>
      </c>
      <c r="H42" s="17">
        <v>164</v>
      </c>
      <c r="I42" s="17">
        <v>65</v>
      </c>
      <c r="J42" s="17">
        <v>86</v>
      </c>
      <c r="K42" s="17"/>
      <c r="L42" s="17"/>
      <c r="M42" s="78">
        <f t="shared" si="1"/>
        <v>315</v>
      </c>
      <c r="N42" s="16"/>
      <c r="O42" s="80"/>
    </row>
    <row r="43" spans="1:15" s="22" customFormat="1" ht="12.75">
      <c r="A43" s="15" t="s">
        <v>53</v>
      </c>
      <c r="B43" s="16"/>
      <c r="C43" s="17">
        <v>4</v>
      </c>
      <c r="D43" s="17">
        <v>3</v>
      </c>
      <c r="E43" s="17"/>
      <c r="F43" s="17"/>
      <c r="G43" s="18">
        <f t="shared" si="0"/>
        <v>7</v>
      </c>
      <c r="H43" s="17">
        <v>15</v>
      </c>
      <c r="I43" s="17">
        <v>33</v>
      </c>
      <c r="J43" s="17">
        <v>43</v>
      </c>
      <c r="K43" s="17"/>
      <c r="L43" s="17"/>
      <c r="M43" s="78">
        <f t="shared" si="1"/>
        <v>91</v>
      </c>
      <c r="N43" s="16"/>
      <c r="O43" s="80"/>
    </row>
    <row r="44" spans="1:15" s="22" customFormat="1" ht="12.75">
      <c r="A44" s="15" t="s">
        <v>54</v>
      </c>
      <c r="B44" s="16">
        <v>1</v>
      </c>
      <c r="C44" s="24"/>
      <c r="D44" s="17"/>
      <c r="E44" s="17"/>
      <c r="F44" s="17"/>
      <c r="G44" s="18">
        <f t="shared" si="0"/>
        <v>1</v>
      </c>
      <c r="H44" s="17"/>
      <c r="I44" s="17"/>
      <c r="J44" s="17"/>
      <c r="K44" s="17"/>
      <c r="L44" s="17"/>
      <c r="M44" s="78">
        <f t="shared" si="1"/>
        <v>0</v>
      </c>
      <c r="N44" s="16"/>
      <c r="O44" s="80"/>
    </row>
    <row r="45" spans="1:15" s="22" customFormat="1" ht="13.5" thickBot="1">
      <c r="A45" s="26" t="s">
        <v>8</v>
      </c>
      <c r="B45" s="27"/>
      <c r="C45" s="28"/>
      <c r="D45" s="28"/>
      <c r="E45" s="28"/>
      <c r="F45" s="28"/>
      <c r="G45" s="18">
        <f t="shared" si="0"/>
        <v>0</v>
      </c>
      <c r="H45" s="29"/>
      <c r="I45" s="17"/>
      <c r="J45" s="27"/>
      <c r="K45" s="27"/>
      <c r="L45" s="27"/>
      <c r="M45" s="78">
        <f t="shared" si="1"/>
        <v>0</v>
      </c>
      <c r="N45" s="27"/>
      <c r="O45" s="83"/>
    </row>
    <row r="46" spans="1:15" s="22" customFormat="1" ht="13.5" thickBot="1">
      <c r="A46" s="32" t="s">
        <v>55</v>
      </c>
      <c r="B46" s="33">
        <f aca="true" t="shared" si="2" ref="B46:M46">SUM(B6:B45)</f>
        <v>96</v>
      </c>
      <c r="C46" s="5">
        <f t="shared" si="2"/>
        <v>78</v>
      </c>
      <c r="D46" s="5">
        <f t="shared" si="2"/>
        <v>33</v>
      </c>
      <c r="E46" s="5">
        <f t="shared" si="2"/>
        <v>0</v>
      </c>
      <c r="F46" s="5">
        <f t="shared" si="2"/>
        <v>0</v>
      </c>
      <c r="G46" s="34">
        <f t="shared" si="2"/>
        <v>207</v>
      </c>
      <c r="H46" s="33">
        <f t="shared" si="2"/>
        <v>1263</v>
      </c>
      <c r="I46" s="5">
        <f t="shared" si="2"/>
        <v>1120</v>
      </c>
      <c r="J46" s="5">
        <f t="shared" si="2"/>
        <v>451</v>
      </c>
      <c r="K46" s="5">
        <f t="shared" si="2"/>
        <v>0</v>
      </c>
      <c r="L46" s="5">
        <f t="shared" si="2"/>
        <v>0</v>
      </c>
      <c r="M46" s="34">
        <f t="shared" si="2"/>
        <v>2834</v>
      </c>
      <c r="N46" s="34">
        <f>SUM(N6:N45)</f>
        <v>3</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C2:G2"/>
    <mergeCell ref="B4:C4"/>
    <mergeCell ref="D4:E4"/>
    <mergeCell ref="H4:I4"/>
    <mergeCell ref="H2:M2"/>
    <mergeCell ref="N4:N5"/>
    <mergeCell ref="O4:O5"/>
    <mergeCell ref="A1:C1"/>
    <mergeCell ref="D1:G1"/>
    <mergeCell ref="B3:G3"/>
    <mergeCell ref="H3:M3"/>
    <mergeCell ref="H1:M1"/>
    <mergeCell ref="N3:O3"/>
    <mergeCell ref="A2:B2"/>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7"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F48" activePane="bottomRight" state="frozen"/>
      <selection pane="topLeft" activeCell="A1" sqref="A1"/>
      <selection pane="topRight" activeCell="B1" sqref="B1"/>
      <selection pane="bottomLeft" activeCell="A5" sqref="A5"/>
      <selection pane="bottomRight" activeCell="O48" sqref="O48"/>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710937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10.00390625" style="37" customWidth="1"/>
    <col min="13" max="13" width="10.28125" style="4" bestFit="1" customWidth="1"/>
    <col min="14" max="15" width="20.00390625" style="4" customWidth="1"/>
    <col min="16" max="16384" width="9.140625" style="4" customWidth="1"/>
  </cols>
  <sheetData>
    <row r="1" spans="1:15" ht="24.75" customHeight="1" thickBot="1">
      <c r="A1" s="160" t="s">
        <v>30</v>
      </c>
      <c r="B1" s="150"/>
      <c r="C1" s="161"/>
      <c r="D1" s="162"/>
      <c r="E1" s="150"/>
      <c r="F1" s="150"/>
      <c r="G1" s="150"/>
      <c r="H1" s="167" t="s">
        <v>1</v>
      </c>
      <c r="I1" s="168"/>
      <c r="J1" s="168"/>
      <c r="K1" s="169"/>
      <c r="L1" s="169"/>
      <c r="M1" s="170"/>
      <c r="N1" s="3"/>
      <c r="O1" s="3"/>
    </row>
    <row r="2" spans="1:13" ht="19.5" customHeight="1" thickBot="1">
      <c r="A2" s="160" t="s">
        <v>88</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27.5" customHeight="1" thickBot="1">
      <c r="A5" s="10" t="s">
        <v>12</v>
      </c>
      <c r="B5" s="11" t="s">
        <v>13</v>
      </c>
      <c r="C5" s="12" t="s">
        <v>14</v>
      </c>
      <c r="D5" s="13" t="s">
        <v>15</v>
      </c>
      <c r="E5" s="12" t="s">
        <v>16</v>
      </c>
      <c r="F5" s="84" t="s">
        <v>89</v>
      </c>
      <c r="G5" s="14"/>
      <c r="H5" s="13" t="s">
        <v>13</v>
      </c>
      <c r="I5" s="12" t="s">
        <v>14</v>
      </c>
      <c r="J5" s="13" t="s">
        <v>15</v>
      </c>
      <c r="K5" s="12" t="s">
        <v>16</v>
      </c>
      <c r="L5" s="84" t="s">
        <v>89</v>
      </c>
      <c r="M5" s="14"/>
      <c r="N5" s="157"/>
      <c r="O5" s="159"/>
    </row>
    <row r="6" spans="1:15" s="22" customFormat="1" ht="12.75">
      <c r="A6" s="15" t="s">
        <v>0</v>
      </c>
      <c r="B6" s="16"/>
      <c r="C6" s="17"/>
      <c r="D6" s="17"/>
      <c r="E6" s="17"/>
      <c r="F6" s="17">
        <v>79</v>
      </c>
      <c r="G6" s="18">
        <f aca="true" t="shared" si="0" ref="G6:G45">SUM(B6:F6)</f>
        <v>79</v>
      </c>
      <c r="H6" s="16"/>
      <c r="I6" s="16"/>
      <c r="J6" s="17"/>
      <c r="K6" s="17"/>
      <c r="L6" s="17">
        <v>687</v>
      </c>
      <c r="M6" s="19">
        <f aca="true" t="shared" si="1" ref="M6:M45">SUM(H6:L6)</f>
        <v>687</v>
      </c>
      <c r="N6" s="20"/>
      <c r="O6" s="21"/>
    </row>
    <row r="7" spans="1:15" s="22" customFormat="1" ht="12.75">
      <c r="A7" s="15" t="s">
        <v>17</v>
      </c>
      <c r="B7" s="16"/>
      <c r="C7" s="17"/>
      <c r="D7" s="17"/>
      <c r="E7" s="17"/>
      <c r="F7" s="17">
        <v>0</v>
      </c>
      <c r="G7" s="18">
        <f t="shared" si="0"/>
        <v>0</v>
      </c>
      <c r="H7" s="16"/>
      <c r="I7" s="16"/>
      <c r="J7" s="17"/>
      <c r="K7" s="17"/>
      <c r="L7" s="17">
        <v>43</v>
      </c>
      <c r="M7" s="19">
        <f t="shared" si="1"/>
        <v>43</v>
      </c>
      <c r="N7" s="20"/>
      <c r="O7" s="23"/>
    </row>
    <row r="8" spans="1:15" s="22" customFormat="1" ht="12.75">
      <c r="A8" s="15" t="s">
        <v>18</v>
      </c>
      <c r="B8" s="16"/>
      <c r="C8" s="17"/>
      <c r="D8" s="17"/>
      <c r="E8" s="17"/>
      <c r="F8" s="17">
        <v>0</v>
      </c>
      <c r="G8" s="18">
        <f t="shared" si="0"/>
        <v>0</v>
      </c>
      <c r="H8" s="16"/>
      <c r="I8" s="16"/>
      <c r="J8" s="17"/>
      <c r="K8" s="17"/>
      <c r="L8" s="17">
        <v>0</v>
      </c>
      <c r="M8" s="19">
        <f t="shared" si="1"/>
        <v>0</v>
      </c>
      <c r="N8" s="20"/>
      <c r="O8" s="23"/>
    </row>
    <row r="9" spans="1:15" s="22" customFormat="1" ht="12.75">
      <c r="A9" s="15" t="s">
        <v>19</v>
      </c>
      <c r="B9" s="16"/>
      <c r="C9" s="17"/>
      <c r="D9" s="17"/>
      <c r="E9" s="17"/>
      <c r="F9" s="17">
        <v>0</v>
      </c>
      <c r="G9" s="18">
        <f t="shared" si="0"/>
        <v>0</v>
      </c>
      <c r="H9" s="16"/>
      <c r="I9" s="16"/>
      <c r="J9" s="17"/>
      <c r="K9" s="17"/>
      <c r="L9" s="17">
        <v>66</v>
      </c>
      <c r="M9" s="19">
        <f t="shared" si="1"/>
        <v>66</v>
      </c>
      <c r="N9" s="20"/>
      <c r="O9" s="23"/>
    </row>
    <row r="10" spans="1:15" s="22" customFormat="1" ht="12.75">
      <c r="A10" s="15" t="s">
        <v>20</v>
      </c>
      <c r="B10" s="16"/>
      <c r="C10" s="24"/>
      <c r="D10" s="17"/>
      <c r="E10" s="17"/>
      <c r="F10" s="17">
        <v>0</v>
      </c>
      <c r="G10" s="18">
        <f t="shared" si="0"/>
        <v>0</v>
      </c>
      <c r="H10" s="16"/>
      <c r="I10" s="16"/>
      <c r="J10" s="17"/>
      <c r="K10" s="17"/>
      <c r="L10" s="85">
        <v>116</v>
      </c>
      <c r="M10" s="19">
        <f t="shared" si="1"/>
        <v>116</v>
      </c>
      <c r="N10" s="20"/>
      <c r="O10" s="23"/>
    </row>
    <row r="11" spans="1:15" s="22" customFormat="1" ht="12.75">
      <c r="A11" s="15" t="s">
        <v>21</v>
      </c>
      <c r="B11" s="16"/>
      <c r="C11" s="17"/>
      <c r="D11" s="17"/>
      <c r="E11" s="17"/>
      <c r="F11" s="17">
        <v>0</v>
      </c>
      <c r="G11" s="18">
        <f t="shared" si="0"/>
        <v>0</v>
      </c>
      <c r="H11" s="16"/>
      <c r="I11" s="16"/>
      <c r="J11" s="17"/>
      <c r="K11" s="17"/>
      <c r="L11" s="17">
        <v>294</v>
      </c>
      <c r="M11" s="19">
        <f t="shared" si="1"/>
        <v>294</v>
      </c>
      <c r="N11" s="20"/>
      <c r="O11" s="23"/>
    </row>
    <row r="12" spans="1:15" s="22" customFormat="1" ht="12.75">
      <c r="A12" s="15" t="s">
        <v>22</v>
      </c>
      <c r="B12" s="16"/>
      <c r="C12" s="24"/>
      <c r="D12" s="17"/>
      <c r="E12" s="17"/>
      <c r="F12" s="17">
        <v>0</v>
      </c>
      <c r="G12" s="18">
        <f t="shared" si="0"/>
        <v>0</v>
      </c>
      <c r="H12" s="16"/>
      <c r="I12" s="16"/>
      <c r="J12" s="17"/>
      <c r="K12" s="17"/>
      <c r="L12" s="17">
        <v>14</v>
      </c>
      <c r="M12" s="19">
        <f t="shared" si="1"/>
        <v>14</v>
      </c>
      <c r="N12" s="20"/>
      <c r="O12" s="23"/>
    </row>
    <row r="13" spans="1:15" s="22" customFormat="1" ht="12.75">
      <c r="A13" s="15" t="s">
        <v>23</v>
      </c>
      <c r="B13" s="16"/>
      <c r="C13" s="17"/>
      <c r="D13" s="17"/>
      <c r="E13" s="17"/>
      <c r="F13" s="17">
        <v>347</v>
      </c>
      <c r="G13" s="18">
        <f t="shared" si="0"/>
        <v>347</v>
      </c>
      <c r="H13" s="16"/>
      <c r="I13" s="16"/>
      <c r="J13" s="17"/>
      <c r="K13" s="17"/>
      <c r="L13" s="17">
        <v>2651</v>
      </c>
      <c r="M13" s="19">
        <f t="shared" si="1"/>
        <v>2651</v>
      </c>
      <c r="N13" s="20"/>
      <c r="O13" s="23"/>
    </row>
    <row r="14" spans="1:15" s="22" customFormat="1" ht="12.75">
      <c r="A14" s="15" t="s">
        <v>24</v>
      </c>
      <c r="B14" s="16"/>
      <c r="C14" s="24"/>
      <c r="D14" s="17"/>
      <c r="E14" s="17"/>
      <c r="F14" s="17">
        <v>0</v>
      </c>
      <c r="G14" s="18">
        <f t="shared" si="0"/>
        <v>0</v>
      </c>
      <c r="H14" s="16"/>
      <c r="I14" s="16"/>
      <c r="J14" s="17"/>
      <c r="K14" s="17"/>
      <c r="L14" s="17">
        <v>32</v>
      </c>
      <c r="M14" s="19">
        <f t="shared" si="1"/>
        <v>32</v>
      </c>
      <c r="N14" s="20"/>
      <c r="O14" s="23"/>
    </row>
    <row r="15" spans="1:15" s="22" customFormat="1" ht="12.75">
      <c r="A15" s="15" t="s">
        <v>25</v>
      </c>
      <c r="B15" s="16"/>
      <c r="C15" s="17"/>
      <c r="D15" s="17"/>
      <c r="E15" s="17"/>
      <c r="F15" s="17">
        <v>0</v>
      </c>
      <c r="G15" s="18">
        <f t="shared" si="0"/>
        <v>0</v>
      </c>
      <c r="H15" s="16"/>
      <c r="I15" s="16"/>
      <c r="J15" s="17"/>
      <c r="K15" s="17"/>
      <c r="L15" s="17">
        <v>8</v>
      </c>
      <c r="M15" s="19">
        <f t="shared" si="1"/>
        <v>8</v>
      </c>
      <c r="N15" s="20"/>
      <c r="O15" s="23"/>
    </row>
    <row r="16" spans="1:15" s="22" customFormat="1" ht="12.75">
      <c r="A16" s="15" t="s">
        <v>26</v>
      </c>
      <c r="B16" s="16"/>
      <c r="C16" s="24"/>
      <c r="D16" s="17"/>
      <c r="E16" s="17"/>
      <c r="F16" s="17">
        <v>0</v>
      </c>
      <c r="G16" s="18">
        <f t="shared" si="0"/>
        <v>0</v>
      </c>
      <c r="H16" s="16"/>
      <c r="I16" s="16"/>
      <c r="J16" s="17"/>
      <c r="K16" s="17"/>
      <c r="L16" s="17">
        <v>0</v>
      </c>
      <c r="M16" s="19">
        <f t="shared" si="1"/>
        <v>0</v>
      </c>
      <c r="N16" s="20"/>
      <c r="O16" s="23"/>
    </row>
    <row r="17" spans="1:15" s="22" customFormat="1" ht="12.75">
      <c r="A17" s="15" t="s">
        <v>27</v>
      </c>
      <c r="B17" s="16"/>
      <c r="C17" s="17"/>
      <c r="D17" s="17"/>
      <c r="E17" s="17"/>
      <c r="F17" s="17">
        <v>0</v>
      </c>
      <c r="G17" s="18">
        <f t="shared" si="0"/>
        <v>0</v>
      </c>
      <c r="H17" s="16"/>
      <c r="I17" s="16"/>
      <c r="J17" s="17"/>
      <c r="K17" s="17"/>
      <c r="L17" s="17">
        <v>0</v>
      </c>
      <c r="M17" s="19">
        <f t="shared" si="1"/>
        <v>0</v>
      </c>
      <c r="N17" s="20"/>
      <c r="O17" s="25"/>
    </row>
    <row r="18" spans="1:15" s="22" customFormat="1" ht="12.75">
      <c r="A18" s="15" t="s">
        <v>28</v>
      </c>
      <c r="B18" s="16"/>
      <c r="C18" s="24"/>
      <c r="D18" s="17"/>
      <c r="E18" s="17"/>
      <c r="F18" s="17">
        <v>218</v>
      </c>
      <c r="G18" s="18">
        <f t="shared" si="0"/>
        <v>218</v>
      </c>
      <c r="H18" s="16"/>
      <c r="I18" s="16"/>
      <c r="J18" s="17"/>
      <c r="K18" s="17"/>
      <c r="L18" s="17">
        <v>2073</v>
      </c>
      <c r="M18" s="19">
        <f t="shared" si="1"/>
        <v>2073</v>
      </c>
      <c r="N18" s="20"/>
      <c r="O18" s="23"/>
    </row>
    <row r="19" spans="1:15" s="22" customFormat="1" ht="12.75">
      <c r="A19" s="15" t="s">
        <v>29</v>
      </c>
      <c r="B19" s="16"/>
      <c r="C19" s="17"/>
      <c r="D19" s="17"/>
      <c r="E19" s="17"/>
      <c r="F19" s="17">
        <v>0</v>
      </c>
      <c r="G19" s="18">
        <f t="shared" si="0"/>
        <v>0</v>
      </c>
      <c r="H19" s="16"/>
      <c r="I19" s="16"/>
      <c r="J19" s="17"/>
      <c r="K19" s="17"/>
      <c r="L19" s="17">
        <v>16</v>
      </c>
      <c r="M19" s="19">
        <f t="shared" si="1"/>
        <v>16</v>
      </c>
      <c r="N19" s="20"/>
      <c r="O19" s="23"/>
    </row>
    <row r="20" spans="1:15" s="22" customFormat="1" ht="12.75">
      <c r="A20" s="15" t="s">
        <v>30</v>
      </c>
      <c r="B20" s="16"/>
      <c r="C20" s="17"/>
      <c r="D20" s="17"/>
      <c r="E20" s="17"/>
      <c r="F20" s="17">
        <v>0</v>
      </c>
      <c r="G20" s="18">
        <f t="shared" si="0"/>
        <v>0</v>
      </c>
      <c r="H20" s="16"/>
      <c r="I20" s="16"/>
      <c r="J20" s="17"/>
      <c r="K20" s="17"/>
      <c r="L20" s="17">
        <v>0</v>
      </c>
      <c r="M20" s="19">
        <f t="shared" si="1"/>
        <v>0</v>
      </c>
      <c r="N20" s="20"/>
      <c r="O20" s="23"/>
    </row>
    <row r="21" spans="1:15" s="22" customFormat="1" ht="12.75">
      <c r="A21" s="15" t="s">
        <v>31</v>
      </c>
      <c r="B21" s="16"/>
      <c r="C21" s="17"/>
      <c r="D21" s="17"/>
      <c r="E21" s="17"/>
      <c r="F21" s="17">
        <v>0</v>
      </c>
      <c r="G21" s="18">
        <f t="shared" si="0"/>
        <v>0</v>
      </c>
      <c r="H21" s="16"/>
      <c r="I21" s="16"/>
      <c r="J21" s="17"/>
      <c r="K21" s="17"/>
      <c r="L21" s="17">
        <v>15</v>
      </c>
      <c r="M21" s="19">
        <f t="shared" si="1"/>
        <v>15</v>
      </c>
      <c r="N21" s="20"/>
      <c r="O21" s="23"/>
    </row>
    <row r="22" spans="1:15" s="22" customFormat="1" ht="12.75">
      <c r="A22" s="15" t="s">
        <v>32</v>
      </c>
      <c r="B22" s="16"/>
      <c r="C22" s="24"/>
      <c r="D22" s="17"/>
      <c r="E22" s="17"/>
      <c r="F22" s="17">
        <v>0</v>
      </c>
      <c r="G22" s="18">
        <f t="shared" si="0"/>
        <v>0</v>
      </c>
      <c r="H22" s="16"/>
      <c r="I22" s="16"/>
      <c r="J22" s="17"/>
      <c r="K22" s="17"/>
      <c r="L22" s="17">
        <v>16</v>
      </c>
      <c r="M22" s="19">
        <f t="shared" si="1"/>
        <v>16</v>
      </c>
      <c r="N22" s="20"/>
      <c r="O22" s="23"/>
    </row>
    <row r="23" spans="1:15" s="22" customFormat="1" ht="12.75">
      <c r="A23" s="15" t="s">
        <v>33</v>
      </c>
      <c r="B23" s="16"/>
      <c r="C23" s="17"/>
      <c r="D23" s="17"/>
      <c r="E23" s="17"/>
      <c r="F23" s="17">
        <v>351</v>
      </c>
      <c r="G23" s="18">
        <f t="shared" si="0"/>
        <v>351</v>
      </c>
      <c r="H23" s="16"/>
      <c r="I23" s="16"/>
      <c r="J23" s="17"/>
      <c r="K23" s="17"/>
      <c r="L23" s="17">
        <v>3361</v>
      </c>
      <c r="M23" s="19">
        <f t="shared" si="1"/>
        <v>3361</v>
      </c>
      <c r="N23" s="20"/>
      <c r="O23" s="23"/>
    </row>
    <row r="24" spans="1:15" s="22" customFormat="1" ht="12.75">
      <c r="A24" s="15" t="s">
        <v>34</v>
      </c>
      <c r="B24" s="16"/>
      <c r="C24" s="17"/>
      <c r="D24" s="17"/>
      <c r="E24" s="17"/>
      <c r="F24" s="17">
        <v>0</v>
      </c>
      <c r="G24" s="18">
        <f t="shared" si="0"/>
        <v>0</v>
      </c>
      <c r="H24" s="16"/>
      <c r="I24" s="16"/>
      <c r="J24" s="17"/>
      <c r="K24" s="17"/>
      <c r="L24" s="17">
        <v>56</v>
      </c>
      <c r="M24" s="19">
        <f t="shared" si="1"/>
        <v>56</v>
      </c>
      <c r="N24" s="20"/>
      <c r="O24" s="23"/>
    </row>
    <row r="25" spans="1:15" s="22" customFormat="1" ht="12.75">
      <c r="A25" s="15" t="s">
        <v>35</v>
      </c>
      <c r="B25" s="16"/>
      <c r="C25" s="17"/>
      <c r="D25" s="17"/>
      <c r="E25" s="17"/>
      <c r="F25" s="17">
        <v>200</v>
      </c>
      <c r="G25" s="18">
        <f t="shared" si="0"/>
        <v>200</v>
      </c>
      <c r="H25" s="16"/>
      <c r="I25" s="16"/>
      <c r="J25" s="17"/>
      <c r="K25" s="17"/>
      <c r="L25" s="17">
        <v>1708</v>
      </c>
      <c r="M25" s="19">
        <f t="shared" si="1"/>
        <v>1708</v>
      </c>
      <c r="N25" s="20"/>
      <c r="O25" s="23"/>
    </row>
    <row r="26" spans="1:15" s="22" customFormat="1" ht="12.75">
      <c r="A26" s="15" t="s">
        <v>36</v>
      </c>
      <c r="B26" s="16"/>
      <c r="C26" s="17"/>
      <c r="D26" s="17"/>
      <c r="E26" s="17"/>
      <c r="F26" s="17">
        <v>0</v>
      </c>
      <c r="G26" s="18">
        <f t="shared" si="0"/>
        <v>0</v>
      </c>
      <c r="H26" s="16"/>
      <c r="I26" s="16"/>
      <c r="J26" s="17"/>
      <c r="K26" s="17"/>
      <c r="L26" s="17">
        <v>6</v>
      </c>
      <c r="M26" s="19">
        <f t="shared" si="1"/>
        <v>6</v>
      </c>
      <c r="N26" s="20"/>
      <c r="O26" s="23"/>
    </row>
    <row r="27" spans="1:15" s="22" customFormat="1" ht="12.75">
      <c r="A27" s="15" t="s">
        <v>37</v>
      </c>
      <c r="B27" s="16"/>
      <c r="C27" s="24"/>
      <c r="D27" s="17"/>
      <c r="E27" s="17"/>
      <c r="F27" s="17">
        <v>166</v>
      </c>
      <c r="G27" s="18">
        <f t="shared" si="0"/>
        <v>166</v>
      </c>
      <c r="H27" s="16"/>
      <c r="I27" s="16"/>
      <c r="J27" s="17"/>
      <c r="K27" s="17"/>
      <c r="L27" s="17">
        <v>1142</v>
      </c>
      <c r="M27" s="19">
        <f t="shared" si="1"/>
        <v>1142</v>
      </c>
      <c r="N27" s="20"/>
      <c r="O27" s="23"/>
    </row>
    <row r="28" spans="1:15" s="22" customFormat="1" ht="12.75">
      <c r="A28" s="15" t="s">
        <v>38</v>
      </c>
      <c r="B28" s="16"/>
      <c r="C28" s="24"/>
      <c r="D28" s="17"/>
      <c r="E28" s="17"/>
      <c r="F28" s="17">
        <v>0</v>
      </c>
      <c r="G28" s="18">
        <f t="shared" si="0"/>
        <v>0</v>
      </c>
      <c r="H28" s="16"/>
      <c r="I28" s="16"/>
      <c r="J28" s="17"/>
      <c r="K28" s="17"/>
      <c r="L28" s="17">
        <v>6</v>
      </c>
      <c r="M28" s="19">
        <f t="shared" si="1"/>
        <v>6</v>
      </c>
      <c r="N28" s="20"/>
      <c r="O28" s="23"/>
    </row>
    <row r="29" spans="1:15" s="22" customFormat="1" ht="12.75">
      <c r="A29" s="15" t="s">
        <v>39</v>
      </c>
      <c r="B29" s="16"/>
      <c r="C29" s="17"/>
      <c r="D29" s="17"/>
      <c r="E29" s="17"/>
      <c r="F29" s="17">
        <v>525</v>
      </c>
      <c r="G29" s="18">
        <f t="shared" si="0"/>
        <v>525</v>
      </c>
      <c r="H29" s="16"/>
      <c r="I29" s="16"/>
      <c r="J29" s="17"/>
      <c r="K29" s="17"/>
      <c r="L29" s="17">
        <v>6019</v>
      </c>
      <c r="M29" s="19">
        <f t="shared" si="1"/>
        <v>6019</v>
      </c>
      <c r="N29" s="20"/>
      <c r="O29" s="23"/>
    </row>
    <row r="30" spans="1:15" s="22" customFormat="1" ht="12.75">
      <c r="A30" s="15" t="s">
        <v>40</v>
      </c>
      <c r="B30" s="16"/>
      <c r="C30" s="17"/>
      <c r="D30" s="17"/>
      <c r="E30" s="17"/>
      <c r="F30" s="17">
        <v>0</v>
      </c>
      <c r="G30" s="18">
        <f t="shared" si="0"/>
        <v>0</v>
      </c>
      <c r="H30" s="16"/>
      <c r="I30" s="16"/>
      <c r="J30" s="17"/>
      <c r="K30" s="17"/>
      <c r="L30" s="17">
        <v>100</v>
      </c>
      <c r="M30" s="19">
        <f t="shared" si="1"/>
        <v>100</v>
      </c>
      <c r="N30" s="20"/>
      <c r="O30" s="23"/>
    </row>
    <row r="31" spans="1:15" s="22" customFormat="1" ht="12.75">
      <c r="A31" s="15" t="s">
        <v>41</v>
      </c>
      <c r="B31" s="16"/>
      <c r="C31" s="24"/>
      <c r="D31" s="17"/>
      <c r="E31" s="17"/>
      <c r="F31" s="17">
        <v>0</v>
      </c>
      <c r="G31" s="18">
        <f t="shared" si="0"/>
        <v>0</v>
      </c>
      <c r="H31" s="16"/>
      <c r="I31" s="16"/>
      <c r="J31" s="17"/>
      <c r="K31" s="17"/>
      <c r="L31" s="17">
        <v>39</v>
      </c>
      <c r="M31" s="19">
        <f t="shared" si="1"/>
        <v>39</v>
      </c>
      <c r="N31" s="20"/>
      <c r="O31" s="23"/>
    </row>
    <row r="32" spans="1:15" s="22" customFormat="1" ht="12.75">
      <c r="A32" s="15" t="s">
        <v>42</v>
      </c>
      <c r="B32" s="16"/>
      <c r="C32" s="17"/>
      <c r="D32" s="17"/>
      <c r="E32" s="17"/>
      <c r="F32" s="17">
        <v>0</v>
      </c>
      <c r="G32" s="18">
        <f t="shared" si="0"/>
        <v>0</v>
      </c>
      <c r="H32" s="16"/>
      <c r="I32" s="16"/>
      <c r="J32" s="17"/>
      <c r="K32" s="17"/>
      <c r="L32" s="17">
        <v>11</v>
      </c>
      <c r="M32" s="19">
        <f t="shared" si="1"/>
        <v>11</v>
      </c>
      <c r="N32" s="20"/>
      <c r="O32" s="23"/>
    </row>
    <row r="33" spans="1:15" s="22" customFormat="1" ht="12.75">
      <c r="A33" s="15" t="s">
        <v>43</v>
      </c>
      <c r="B33" s="16"/>
      <c r="C33" s="24"/>
      <c r="D33" s="17"/>
      <c r="E33" s="17"/>
      <c r="F33" s="17">
        <v>0</v>
      </c>
      <c r="G33" s="18">
        <f t="shared" si="0"/>
        <v>0</v>
      </c>
      <c r="H33" s="16"/>
      <c r="I33" s="16"/>
      <c r="J33" s="17"/>
      <c r="K33" s="17"/>
      <c r="L33" s="17">
        <v>0</v>
      </c>
      <c r="M33" s="19">
        <f t="shared" si="1"/>
        <v>0</v>
      </c>
      <c r="N33" s="20"/>
      <c r="O33" s="23"/>
    </row>
    <row r="34" spans="1:15" s="22" customFormat="1" ht="12.75">
      <c r="A34" s="15" t="s">
        <v>44</v>
      </c>
      <c r="B34" s="16"/>
      <c r="C34" s="24"/>
      <c r="D34" s="17"/>
      <c r="E34" s="17"/>
      <c r="F34" s="17">
        <v>0</v>
      </c>
      <c r="G34" s="18">
        <f t="shared" si="0"/>
        <v>0</v>
      </c>
      <c r="H34" s="16"/>
      <c r="I34" s="16"/>
      <c r="J34" s="17"/>
      <c r="K34" s="17"/>
      <c r="L34" s="17">
        <v>32</v>
      </c>
      <c r="M34" s="19">
        <f t="shared" si="1"/>
        <v>32</v>
      </c>
      <c r="N34" s="20"/>
      <c r="O34" s="23"/>
    </row>
    <row r="35" spans="1:15" s="22" customFormat="1" ht="12.75">
      <c r="A35" s="15" t="s">
        <v>45</v>
      </c>
      <c r="B35" s="16"/>
      <c r="C35" s="17"/>
      <c r="D35" s="17"/>
      <c r="E35" s="17"/>
      <c r="F35" s="17">
        <v>0</v>
      </c>
      <c r="G35" s="18">
        <f t="shared" si="0"/>
        <v>0</v>
      </c>
      <c r="H35" s="16"/>
      <c r="I35" s="16"/>
      <c r="J35" s="17"/>
      <c r="K35" s="17"/>
      <c r="L35" s="17">
        <v>29</v>
      </c>
      <c r="M35" s="19">
        <f t="shared" si="1"/>
        <v>29</v>
      </c>
      <c r="N35" s="20"/>
      <c r="O35" s="23"/>
    </row>
    <row r="36" spans="1:15" s="22" customFormat="1" ht="12.75">
      <c r="A36" s="15" t="s">
        <v>46</v>
      </c>
      <c r="B36" s="16"/>
      <c r="C36" s="17"/>
      <c r="D36" s="17"/>
      <c r="E36" s="17"/>
      <c r="F36" s="17">
        <v>0</v>
      </c>
      <c r="G36" s="18">
        <f t="shared" si="0"/>
        <v>0</v>
      </c>
      <c r="H36" s="16"/>
      <c r="I36" s="16"/>
      <c r="J36" s="17"/>
      <c r="K36" s="17"/>
      <c r="L36" s="17">
        <v>53</v>
      </c>
      <c r="M36" s="19">
        <f t="shared" si="1"/>
        <v>53</v>
      </c>
      <c r="N36" s="20"/>
      <c r="O36" s="23"/>
    </row>
    <row r="37" spans="1:15" s="22" customFormat="1" ht="12.75">
      <c r="A37" s="15" t="s">
        <v>47</v>
      </c>
      <c r="B37" s="16"/>
      <c r="C37" s="17"/>
      <c r="D37" s="17"/>
      <c r="E37" s="17"/>
      <c r="F37" s="17">
        <v>0</v>
      </c>
      <c r="G37" s="18">
        <f t="shared" si="0"/>
        <v>0</v>
      </c>
      <c r="H37" s="16"/>
      <c r="I37" s="16"/>
      <c r="J37" s="17"/>
      <c r="K37" s="17"/>
      <c r="L37" s="17">
        <v>80</v>
      </c>
      <c r="M37" s="19">
        <f t="shared" si="1"/>
        <v>80</v>
      </c>
      <c r="N37" s="20"/>
      <c r="O37" s="23"/>
    </row>
    <row r="38" spans="1:15" s="22" customFormat="1" ht="12.75">
      <c r="A38" s="15" t="s">
        <v>48</v>
      </c>
      <c r="B38" s="16"/>
      <c r="C38" s="24"/>
      <c r="D38" s="17"/>
      <c r="E38" s="17"/>
      <c r="F38" s="17">
        <v>0</v>
      </c>
      <c r="G38" s="18">
        <f t="shared" si="0"/>
        <v>0</v>
      </c>
      <c r="H38" s="16"/>
      <c r="I38" s="16"/>
      <c r="J38" s="17"/>
      <c r="K38" s="17"/>
      <c r="L38" s="17">
        <v>385</v>
      </c>
      <c r="M38" s="19">
        <f t="shared" si="1"/>
        <v>385</v>
      </c>
      <c r="N38" s="20"/>
      <c r="O38" s="23"/>
    </row>
    <row r="39" spans="1:15" s="22" customFormat="1" ht="12.75">
      <c r="A39" s="15" t="s">
        <v>49</v>
      </c>
      <c r="B39" s="16"/>
      <c r="C39" s="17"/>
      <c r="D39" s="17"/>
      <c r="E39" s="17"/>
      <c r="F39" s="17">
        <v>0</v>
      </c>
      <c r="G39" s="18">
        <f t="shared" si="0"/>
        <v>0</v>
      </c>
      <c r="H39" s="16"/>
      <c r="I39" s="16"/>
      <c r="J39" s="17"/>
      <c r="K39" s="17"/>
      <c r="L39" s="17">
        <v>7</v>
      </c>
      <c r="M39" s="19">
        <f t="shared" si="1"/>
        <v>7</v>
      </c>
      <c r="N39" s="20"/>
      <c r="O39" s="23"/>
    </row>
    <row r="40" spans="1:15" s="22" customFormat="1" ht="12.75">
      <c r="A40" s="15" t="s">
        <v>50</v>
      </c>
      <c r="B40" s="16"/>
      <c r="C40" s="17"/>
      <c r="D40" s="17"/>
      <c r="E40" s="17"/>
      <c r="F40" s="17">
        <v>0</v>
      </c>
      <c r="G40" s="18">
        <f t="shared" si="0"/>
        <v>0</v>
      </c>
      <c r="H40" s="16"/>
      <c r="I40" s="16"/>
      <c r="J40" s="17"/>
      <c r="K40" s="17"/>
      <c r="L40" s="17">
        <v>0</v>
      </c>
      <c r="M40" s="19">
        <f t="shared" si="1"/>
        <v>0</v>
      </c>
      <c r="N40" s="20"/>
      <c r="O40" s="23"/>
    </row>
    <row r="41" spans="1:15" s="22" customFormat="1" ht="12.75">
      <c r="A41" s="15" t="s">
        <v>51</v>
      </c>
      <c r="B41" s="16"/>
      <c r="C41" s="17"/>
      <c r="D41" s="17"/>
      <c r="E41" s="17"/>
      <c r="F41" s="17">
        <v>0</v>
      </c>
      <c r="G41" s="18">
        <f t="shared" si="0"/>
        <v>0</v>
      </c>
      <c r="H41" s="16"/>
      <c r="I41" s="16"/>
      <c r="J41" s="17"/>
      <c r="K41" s="17"/>
      <c r="L41" s="17">
        <v>3</v>
      </c>
      <c r="M41" s="19">
        <f t="shared" si="1"/>
        <v>3</v>
      </c>
      <c r="N41" s="20"/>
      <c r="O41" s="23"/>
    </row>
    <row r="42" spans="1:15" s="22" customFormat="1" ht="12.75">
      <c r="A42" s="15" t="s">
        <v>52</v>
      </c>
      <c r="B42" s="16"/>
      <c r="C42" s="17"/>
      <c r="D42" s="17"/>
      <c r="E42" s="17"/>
      <c r="F42" s="17">
        <v>0</v>
      </c>
      <c r="G42" s="18">
        <f t="shared" si="0"/>
        <v>0</v>
      </c>
      <c r="H42" s="16"/>
      <c r="I42" s="16"/>
      <c r="J42" s="17"/>
      <c r="K42" s="17"/>
      <c r="L42" s="17">
        <v>12</v>
      </c>
      <c r="M42" s="19">
        <f t="shared" si="1"/>
        <v>12</v>
      </c>
      <c r="N42" s="20"/>
      <c r="O42" s="23"/>
    </row>
    <row r="43" spans="1:15" s="22" customFormat="1" ht="12.75">
      <c r="A43" s="15" t="s">
        <v>53</v>
      </c>
      <c r="B43" s="16"/>
      <c r="C43" s="17"/>
      <c r="D43" s="17"/>
      <c r="E43" s="17"/>
      <c r="F43" s="17">
        <v>0</v>
      </c>
      <c r="G43" s="18">
        <f t="shared" si="0"/>
        <v>0</v>
      </c>
      <c r="H43" s="16"/>
      <c r="I43" s="16"/>
      <c r="J43" s="17"/>
      <c r="K43" s="17"/>
      <c r="L43" s="17">
        <v>0</v>
      </c>
      <c r="M43" s="19">
        <f t="shared" si="1"/>
        <v>0</v>
      </c>
      <c r="N43" s="20"/>
      <c r="O43" s="23"/>
    </row>
    <row r="44" spans="1:15" s="22" customFormat="1" ht="12.75">
      <c r="A44" s="15" t="s">
        <v>54</v>
      </c>
      <c r="B44" s="16"/>
      <c r="C44" s="24"/>
      <c r="D44" s="17"/>
      <c r="E44" s="17"/>
      <c r="F44" s="17">
        <v>121</v>
      </c>
      <c r="G44" s="18">
        <f t="shared" si="0"/>
        <v>121</v>
      </c>
      <c r="H44" s="16"/>
      <c r="I44" s="16"/>
      <c r="J44" s="17"/>
      <c r="K44" s="17"/>
      <c r="L44" s="17">
        <v>1061</v>
      </c>
      <c r="M44" s="19">
        <f t="shared" si="1"/>
        <v>1061</v>
      </c>
      <c r="N44" s="20"/>
      <c r="O44" s="23"/>
    </row>
    <row r="45" spans="1:15" s="22" customFormat="1" ht="13.5" thickBot="1">
      <c r="A45" s="26" t="s">
        <v>8</v>
      </c>
      <c r="B45" s="27"/>
      <c r="C45" s="28"/>
      <c r="D45" s="28"/>
      <c r="E45" s="28"/>
      <c r="F45" s="28">
        <v>0</v>
      </c>
      <c r="G45" s="18">
        <f t="shared" si="0"/>
        <v>0</v>
      </c>
      <c r="H45" s="29"/>
      <c r="I45" s="17"/>
      <c r="J45" s="27"/>
      <c r="K45" s="27"/>
      <c r="L45" s="27">
        <v>112</v>
      </c>
      <c r="M45" s="19">
        <f t="shared" si="1"/>
        <v>112</v>
      </c>
      <c r="N45" s="30"/>
      <c r="O45" s="31"/>
    </row>
    <row r="46" spans="1:15" s="22" customFormat="1" ht="13.5" thickBot="1">
      <c r="A46" s="32" t="s">
        <v>55</v>
      </c>
      <c r="B46" s="33">
        <f aca="true" t="shared" si="2" ref="B46:M46">SUM(B6:B45)</f>
        <v>0</v>
      </c>
      <c r="C46" s="5">
        <f t="shared" si="2"/>
        <v>0</v>
      </c>
      <c r="D46" s="5">
        <f t="shared" si="2"/>
        <v>0</v>
      </c>
      <c r="E46" s="5">
        <f t="shared" si="2"/>
        <v>0</v>
      </c>
      <c r="F46" s="5">
        <f t="shared" si="2"/>
        <v>2007</v>
      </c>
      <c r="G46" s="34">
        <f t="shared" si="2"/>
        <v>2007</v>
      </c>
      <c r="H46" s="33">
        <f t="shared" si="2"/>
        <v>0</v>
      </c>
      <c r="I46" s="5">
        <f t="shared" si="2"/>
        <v>0</v>
      </c>
      <c r="J46" s="5">
        <f t="shared" si="2"/>
        <v>0</v>
      </c>
      <c r="K46" s="5">
        <f t="shared" si="2"/>
        <v>0</v>
      </c>
      <c r="L46" s="5">
        <f t="shared" si="2"/>
        <v>20253</v>
      </c>
      <c r="M46" s="34">
        <f t="shared" si="2"/>
        <v>20253</v>
      </c>
      <c r="N46" s="34">
        <f>SUM(N6:N45)</f>
        <v>0</v>
      </c>
      <c r="O46" s="34">
        <f>SUM(O6:O45)</f>
        <v>0</v>
      </c>
    </row>
    <row r="47" spans="1:12" s="22" customFormat="1" ht="13.5" thickBot="1">
      <c r="A47" s="35"/>
      <c r="B47" s="35"/>
      <c r="C47" s="36"/>
      <c r="D47" s="37"/>
      <c r="E47" s="37"/>
      <c r="F47" s="37"/>
      <c r="G47" s="37"/>
      <c r="H47" s="35"/>
      <c r="I47" s="36"/>
      <c r="J47" s="37"/>
      <c r="K47" s="37"/>
      <c r="L47" s="37"/>
    </row>
    <row r="48" spans="1:13" s="22" customFormat="1" ht="31.5" customHeight="1" thickBot="1">
      <c r="A48" s="35"/>
      <c r="B48" s="35"/>
      <c r="C48" s="36"/>
      <c r="D48" s="37"/>
      <c r="E48" s="37"/>
      <c r="F48" s="37"/>
      <c r="G48" s="37"/>
      <c r="H48" s="166" t="s">
        <v>90</v>
      </c>
      <c r="I48" s="164"/>
      <c r="J48" s="164"/>
      <c r="K48" s="164"/>
      <c r="L48" s="164"/>
      <c r="M48" s="165"/>
    </row>
    <row r="49" spans="1:13" s="22" customFormat="1" ht="12.75">
      <c r="A49" s="35"/>
      <c r="B49" s="35"/>
      <c r="C49" s="36"/>
      <c r="D49" s="37"/>
      <c r="E49" s="37"/>
      <c r="F49" s="37"/>
      <c r="G49" s="37"/>
      <c r="H49" s="192" t="s">
        <v>91</v>
      </c>
      <c r="I49" s="192"/>
      <c r="J49" s="192"/>
      <c r="K49" s="192"/>
      <c r="L49" s="192"/>
      <c r="M49" s="86">
        <v>1138</v>
      </c>
    </row>
    <row r="50" spans="1:13" s="22" customFormat="1" ht="12.75">
      <c r="A50" s="35"/>
      <c r="B50" s="35"/>
      <c r="C50" s="36"/>
      <c r="D50" s="37"/>
      <c r="E50" s="37"/>
      <c r="F50" s="37"/>
      <c r="G50" s="37"/>
      <c r="H50" s="193" t="s">
        <v>92</v>
      </c>
      <c r="I50" s="193"/>
      <c r="J50" s="193"/>
      <c r="K50" s="193"/>
      <c r="L50" s="193"/>
      <c r="M50" s="87">
        <v>14792</v>
      </c>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8">
    <mergeCell ref="H48:M48"/>
    <mergeCell ref="H49:L49"/>
    <mergeCell ref="H50:L50"/>
    <mergeCell ref="N4:N5"/>
    <mergeCell ref="O4:O5"/>
    <mergeCell ref="A1:C1"/>
    <mergeCell ref="D1:G1"/>
    <mergeCell ref="B3:G3"/>
    <mergeCell ref="H3:M3"/>
    <mergeCell ref="H1:M1"/>
    <mergeCell ref="N3:O3"/>
    <mergeCell ref="A2:B2"/>
    <mergeCell ref="C2:G2"/>
    <mergeCell ref="H2:M2"/>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74"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C30" activePane="bottomRight" state="frozen"/>
      <selection pane="topLeft" activeCell="A1" sqref="A1"/>
      <selection pane="topRight" activeCell="B1" sqref="B1"/>
      <selection pane="bottomLeft" activeCell="A5" sqref="A5"/>
      <selection pane="bottomRight" activeCell="C46" sqref="C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93</v>
      </c>
      <c r="B1" s="150"/>
      <c r="C1" s="161"/>
      <c r="D1" s="162"/>
      <c r="E1" s="150"/>
      <c r="F1" s="150"/>
      <c r="G1" s="150"/>
      <c r="H1" s="167" t="s">
        <v>1</v>
      </c>
      <c r="I1" s="168"/>
      <c r="J1" s="168"/>
      <c r="K1" s="169"/>
      <c r="L1" s="169"/>
      <c r="M1" s="170"/>
      <c r="N1" s="3"/>
      <c r="O1" s="3"/>
    </row>
    <row r="2" spans="1:13" ht="19.5" customHeight="1" thickBot="1">
      <c r="A2" s="160" t="s">
        <v>94</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78">
        <f aca="true" t="shared" si="1" ref="M6:M45">SUM(H6:L6)</f>
        <v>0</v>
      </c>
      <c r="N6" s="16"/>
      <c r="O6" s="79"/>
    </row>
    <row r="7" spans="1:15" s="22" customFormat="1" ht="12.75">
      <c r="A7" s="15" t="s">
        <v>17</v>
      </c>
      <c r="B7" s="16">
        <v>5</v>
      </c>
      <c r="C7" s="17"/>
      <c r="D7" s="17"/>
      <c r="E7" s="17"/>
      <c r="F7" s="17"/>
      <c r="G7" s="18">
        <f t="shared" si="0"/>
        <v>5</v>
      </c>
      <c r="H7" s="16"/>
      <c r="I7" s="16"/>
      <c r="J7" s="17"/>
      <c r="K7" s="17"/>
      <c r="L7" s="17"/>
      <c r="M7" s="78">
        <f t="shared" si="1"/>
        <v>0</v>
      </c>
      <c r="N7" s="16"/>
      <c r="O7" s="80"/>
    </row>
    <row r="8" spans="1:15" s="22" customFormat="1" ht="12.75">
      <c r="A8" s="15" t="s">
        <v>18</v>
      </c>
      <c r="B8" s="16"/>
      <c r="C8" s="17"/>
      <c r="D8" s="17"/>
      <c r="E8" s="17"/>
      <c r="F8" s="17"/>
      <c r="G8" s="18">
        <f t="shared" si="0"/>
        <v>0</v>
      </c>
      <c r="H8" s="16"/>
      <c r="I8" s="16"/>
      <c r="J8" s="17"/>
      <c r="K8" s="17"/>
      <c r="L8" s="17"/>
      <c r="M8" s="78">
        <f t="shared" si="1"/>
        <v>0</v>
      </c>
      <c r="N8" s="16"/>
      <c r="O8" s="80"/>
    </row>
    <row r="9" spans="1:15" s="22" customFormat="1" ht="12.75">
      <c r="A9" s="15" t="s">
        <v>19</v>
      </c>
      <c r="B9" s="16">
        <v>2</v>
      </c>
      <c r="C9" s="17"/>
      <c r="D9" s="17"/>
      <c r="E9" s="17"/>
      <c r="F9" s="17"/>
      <c r="G9" s="18">
        <f t="shared" si="0"/>
        <v>2</v>
      </c>
      <c r="H9" s="16"/>
      <c r="I9" s="16"/>
      <c r="J9" s="17"/>
      <c r="K9" s="17"/>
      <c r="L9" s="17"/>
      <c r="M9" s="78">
        <f t="shared" si="1"/>
        <v>0</v>
      </c>
      <c r="N9" s="16"/>
      <c r="O9" s="80"/>
    </row>
    <row r="10" spans="1:15" s="22" customFormat="1" ht="12.75">
      <c r="A10" s="15" t="s">
        <v>20</v>
      </c>
      <c r="B10" s="16">
        <v>7</v>
      </c>
      <c r="C10" s="24"/>
      <c r="D10" s="17"/>
      <c r="E10" s="17"/>
      <c r="F10" s="17"/>
      <c r="G10" s="18">
        <f t="shared" si="0"/>
        <v>7</v>
      </c>
      <c r="H10" s="16"/>
      <c r="I10" s="16"/>
      <c r="J10" s="17"/>
      <c r="K10" s="17"/>
      <c r="L10" s="17"/>
      <c r="M10" s="78">
        <f t="shared" si="1"/>
        <v>0</v>
      </c>
      <c r="N10" s="16"/>
      <c r="O10" s="80"/>
    </row>
    <row r="11" spans="1:15" s="22" customFormat="1" ht="12.75">
      <c r="A11" s="15" t="s">
        <v>21</v>
      </c>
      <c r="B11" s="16">
        <v>9</v>
      </c>
      <c r="C11" s="17"/>
      <c r="D11" s="17"/>
      <c r="E11" s="17"/>
      <c r="F11" s="17"/>
      <c r="G11" s="18">
        <f t="shared" si="0"/>
        <v>9</v>
      </c>
      <c r="H11" s="16"/>
      <c r="I11" s="16"/>
      <c r="J11" s="17"/>
      <c r="K11" s="17"/>
      <c r="L11" s="17"/>
      <c r="M11" s="78">
        <f t="shared" si="1"/>
        <v>0</v>
      </c>
      <c r="N11" s="16"/>
      <c r="O11" s="80"/>
    </row>
    <row r="12" spans="1:15" s="22" customFormat="1" ht="12.75">
      <c r="A12" s="15" t="s">
        <v>22</v>
      </c>
      <c r="B12" s="16">
        <v>347</v>
      </c>
      <c r="C12" s="24"/>
      <c r="D12" s="17"/>
      <c r="E12" s="17"/>
      <c r="F12" s="17"/>
      <c r="G12" s="18">
        <f t="shared" si="0"/>
        <v>347</v>
      </c>
      <c r="H12" s="16">
        <v>4064</v>
      </c>
      <c r="I12" s="16"/>
      <c r="J12" s="17"/>
      <c r="K12" s="17"/>
      <c r="L12" s="17"/>
      <c r="M12" s="78">
        <f t="shared" si="1"/>
        <v>4064</v>
      </c>
      <c r="N12" s="16"/>
      <c r="O12" s="80"/>
    </row>
    <row r="13" spans="1:15" s="22" customFormat="1" ht="12.75">
      <c r="A13" s="15" t="s">
        <v>23</v>
      </c>
      <c r="B13" s="16">
        <v>3</v>
      </c>
      <c r="C13" s="17"/>
      <c r="D13" s="17"/>
      <c r="E13" s="17"/>
      <c r="F13" s="17"/>
      <c r="G13" s="18">
        <f t="shared" si="0"/>
        <v>3</v>
      </c>
      <c r="H13" s="16"/>
      <c r="I13" s="16"/>
      <c r="J13" s="17"/>
      <c r="K13" s="17"/>
      <c r="L13" s="17"/>
      <c r="M13" s="78">
        <f t="shared" si="1"/>
        <v>0</v>
      </c>
      <c r="N13" s="16"/>
      <c r="O13" s="80"/>
    </row>
    <row r="14" spans="1:15" s="22" customFormat="1" ht="12.75">
      <c r="A14" s="15" t="s">
        <v>24</v>
      </c>
      <c r="B14" s="16">
        <v>188</v>
      </c>
      <c r="C14" s="24"/>
      <c r="D14" s="17"/>
      <c r="E14" s="17"/>
      <c r="F14" s="17"/>
      <c r="G14" s="18">
        <f t="shared" si="0"/>
        <v>188</v>
      </c>
      <c r="H14" s="16">
        <v>2151</v>
      </c>
      <c r="I14" s="16"/>
      <c r="J14" s="17"/>
      <c r="K14" s="17"/>
      <c r="L14" s="17"/>
      <c r="M14" s="78">
        <f t="shared" si="1"/>
        <v>2151</v>
      </c>
      <c r="N14" s="16"/>
      <c r="O14" s="80"/>
    </row>
    <row r="15" spans="1:15" s="22" customFormat="1" ht="12.75">
      <c r="A15" s="15" t="s">
        <v>25</v>
      </c>
      <c r="B15" s="16">
        <v>3</v>
      </c>
      <c r="C15" s="17"/>
      <c r="D15" s="17"/>
      <c r="E15" s="17"/>
      <c r="F15" s="17"/>
      <c r="G15" s="18">
        <f t="shared" si="0"/>
        <v>3</v>
      </c>
      <c r="H15" s="16"/>
      <c r="I15" s="16"/>
      <c r="J15" s="17"/>
      <c r="K15" s="17"/>
      <c r="L15" s="17"/>
      <c r="M15" s="78">
        <f t="shared" si="1"/>
        <v>0</v>
      </c>
      <c r="N15" s="16"/>
      <c r="O15" s="80"/>
    </row>
    <row r="16" spans="1:15" s="22" customFormat="1" ht="12.75">
      <c r="A16" s="15" t="s">
        <v>26</v>
      </c>
      <c r="B16" s="16">
        <v>4</v>
      </c>
      <c r="C16" s="24"/>
      <c r="D16" s="17"/>
      <c r="E16" s="17"/>
      <c r="F16" s="17"/>
      <c r="G16" s="18">
        <f t="shared" si="0"/>
        <v>4</v>
      </c>
      <c r="H16" s="16"/>
      <c r="I16" s="16"/>
      <c r="J16" s="17"/>
      <c r="K16" s="17"/>
      <c r="L16" s="17"/>
      <c r="M16" s="78">
        <f t="shared" si="1"/>
        <v>0</v>
      </c>
      <c r="N16" s="16"/>
      <c r="O16" s="80"/>
    </row>
    <row r="17" spans="1:15" s="22" customFormat="1" ht="12.75">
      <c r="A17" s="15" t="s">
        <v>27</v>
      </c>
      <c r="B17" s="16"/>
      <c r="C17" s="17"/>
      <c r="D17" s="17"/>
      <c r="E17" s="17"/>
      <c r="F17" s="17"/>
      <c r="G17" s="18">
        <f t="shared" si="0"/>
        <v>0</v>
      </c>
      <c r="H17" s="16"/>
      <c r="I17" s="16"/>
      <c r="J17" s="17"/>
      <c r="K17" s="17"/>
      <c r="L17" s="17"/>
      <c r="M17" s="78">
        <f t="shared" si="1"/>
        <v>0</v>
      </c>
      <c r="N17" s="16"/>
      <c r="O17" s="81"/>
    </row>
    <row r="18" spans="1:15" s="22" customFormat="1" ht="12.75">
      <c r="A18" s="15" t="s">
        <v>28</v>
      </c>
      <c r="B18" s="16"/>
      <c r="C18" s="24"/>
      <c r="D18" s="17"/>
      <c r="E18" s="17"/>
      <c r="F18" s="17"/>
      <c r="G18" s="18">
        <f t="shared" si="0"/>
        <v>0</v>
      </c>
      <c r="H18" s="16"/>
      <c r="I18" s="16"/>
      <c r="J18" s="17"/>
      <c r="K18" s="17"/>
      <c r="L18" s="17"/>
      <c r="M18" s="78">
        <f t="shared" si="1"/>
        <v>0</v>
      </c>
      <c r="N18" s="16"/>
      <c r="O18" s="80"/>
    </row>
    <row r="19" spans="1:15" s="22" customFormat="1" ht="12.75">
      <c r="A19" s="15" t="s">
        <v>29</v>
      </c>
      <c r="B19" s="16">
        <v>4</v>
      </c>
      <c r="C19" s="17"/>
      <c r="D19" s="17"/>
      <c r="E19" s="17"/>
      <c r="F19" s="17"/>
      <c r="G19" s="18">
        <f t="shared" si="0"/>
        <v>4</v>
      </c>
      <c r="H19" s="16"/>
      <c r="I19" s="16"/>
      <c r="J19" s="17"/>
      <c r="K19" s="17"/>
      <c r="L19" s="17"/>
      <c r="M19" s="78">
        <f t="shared" si="1"/>
        <v>0</v>
      </c>
      <c r="N19" s="16"/>
      <c r="O19" s="80"/>
    </row>
    <row r="20" spans="1:15" s="22" customFormat="1" ht="12.75">
      <c r="A20" s="15" t="s">
        <v>30</v>
      </c>
      <c r="B20" s="16">
        <v>5</v>
      </c>
      <c r="C20" s="17"/>
      <c r="D20" s="17"/>
      <c r="E20" s="17"/>
      <c r="F20" s="17"/>
      <c r="G20" s="18">
        <f t="shared" si="0"/>
        <v>5</v>
      </c>
      <c r="H20" s="16"/>
      <c r="I20" s="16"/>
      <c r="J20" s="17"/>
      <c r="K20" s="17"/>
      <c r="L20" s="17"/>
      <c r="M20" s="78">
        <f t="shared" si="1"/>
        <v>0</v>
      </c>
      <c r="N20" s="16"/>
      <c r="O20" s="80"/>
    </row>
    <row r="21" spans="1:15" s="22" customFormat="1" ht="12.75">
      <c r="A21" s="15" t="s">
        <v>31</v>
      </c>
      <c r="B21" s="16"/>
      <c r="C21" s="17"/>
      <c r="D21" s="17"/>
      <c r="E21" s="17"/>
      <c r="F21" s="17"/>
      <c r="G21" s="18">
        <f t="shared" si="0"/>
        <v>0</v>
      </c>
      <c r="H21" s="16"/>
      <c r="I21" s="16"/>
      <c r="J21" s="17"/>
      <c r="K21" s="17"/>
      <c r="L21" s="17"/>
      <c r="M21" s="78">
        <f t="shared" si="1"/>
        <v>0</v>
      </c>
      <c r="N21" s="16"/>
      <c r="O21" s="80"/>
    </row>
    <row r="22" spans="1:15" s="22" customFormat="1" ht="12.75">
      <c r="A22" s="15" t="s">
        <v>32</v>
      </c>
      <c r="B22" s="16"/>
      <c r="C22" s="24"/>
      <c r="D22" s="17"/>
      <c r="E22" s="17"/>
      <c r="F22" s="17"/>
      <c r="G22" s="18">
        <f t="shared" si="0"/>
        <v>0</v>
      </c>
      <c r="H22" s="16"/>
      <c r="I22" s="16"/>
      <c r="J22" s="17"/>
      <c r="K22" s="17"/>
      <c r="L22" s="17"/>
      <c r="M22" s="78">
        <f t="shared" si="1"/>
        <v>0</v>
      </c>
      <c r="N22" s="16"/>
      <c r="O22" s="80"/>
    </row>
    <row r="23" spans="1:15" s="22" customFormat="1" ht="12.75">
      <c r="A23" s="15" t="s">
        <v>33</v>
      </c>
      <c r="B23" s="16">
        <v>4</v>
      </c>
      <c r="C23" s="17"/>
      <c r="D23" s="17"/>
      <c r="E23" s="17"/>
      <c r="F23" s="17"/>
      <c r="G23" s="18">
        <f t="shared" si="0"/>
        <v>4</v>
      </c>
      <c r="H23" s="16"/>
      <c r="I23" s="16"/>
      <c r="J23" s="17"/>
      <c r="K23" s="17"/>
      <c r="L23" s="17"/>
      <c r="M23" s="78">
        <f t="shared" si="1"/>
        <v>0</v>
      </c>
      <c r="N23" s="16"/>
      <c r="O23" s="80"/>
    </row>
    <row r="24" spans="1:15" s="22" customFormat="1" ht="12.75">
      <c r="A24" s="15" t="s">
        <v>34</v>
      </c>
      <c r="B24" s="16">
        <v>3</v>
      </c>
      <c r="C24" s="17"/>
      <c r="D24" s="17"/>
      <c r="E24" s="17"/>
      <c r="F24" s="17"/>
      <c r="G24" s="18">
        <f t="shared" si="0"/>
        <v>3</v>
      </c>
      <c r="H24" s="16"/>
      <c r="I24" s="16"/>
      <c r="J24" s="17"/>
      <c r="K24" s="17"/>
      <c r="L24" s="17"/>
      <c r="M24" s="78">
        <f t="shared" si="1"/>
        <v>0</v>
      </c>
      <c r="N24" s="16"/>
      <c r="O24" s="80"/>
    </row>
    <row r="25" spans="1:15" s="22" customFormat="1" ht="12.75">
      <c r="A25" s="15" t="s">
        <v>35</v>
      </c>
      <c r="B25" s="16">
        <v>2</v>
      </c>
      <c r="C25" s="17"/>
      <c r="D25" s="17"/>
      <c r="E25" s="17"/>
      <c r="F25" s="17"/>
      <c r="G25" s="18">
        <f t="shared" si="0"/>
        <v>2</v>
      </c>
      <c r="H25" s="16"/>
      <c r="I25" s="16"/>
      <c r="J25" s="17"/>
      <c r="K25" s="17"/>
      <c r="L25" s="17"/>
      <c r="M25" s="78">
        <f t="shared" si="1"/>
        <v>0</v>
      </c>
      <c r="N25" s="16"/>
      <c r="O25" s="80"/>
    </row>
    <row r="26" spans="1:15" s="22" customFormat="1" ht="12.75">
      <c r="A26" s="15" t="s">
        <v>36</v>
      </c>
      <c r="B26" s="16"/>
      <c r="C26" s="17"/>
      <c r="D26" s="17"/>
      <c r="E26" s="17"/>
      <c r="F26" s="17"/>
      <c r="G26" s="18">
        <f t="shared" si="0"/>
        <v>0</v>
      </c>
      <c r="H26" s="16"/>
      <c r="I26" s="16"/>
      <c r="J26" s="17"/>
      <c r="K26" s="17"/>
      <c r="L26" s="17"/>
      <c r="M26" s="78">
        <f t="shared" si="1"/>
        <v>0</v>
      </c>
      <c r="N26" s="16"/>
      <c r="O26" s="80"/>
    </row>
    <row r="27" spans="1:15" s="22" customFormat="1" ht="12.75">
      <c r="A27" s="15" t="s">
        <v>37</v>
      </c>
      <c r="B27" s="16"/>
      <c r="C27" s="24"/>
      <c r="D27" s="17"/>
      <c r="E27" s="17"/>
      <c r="F27" s="17"/>
      <c r="G27" s="18">
        <f t="shared" si="0"/>
        <v>0</v>
      </c>
      <c r="H27" s="16"/>
      <c r="I27" s="16"/>
      <c r="J27" s="17"/>
      <c r="K27" s="17"/>
      <c r="L27" s="17"/>
      <c r="M27" s="78">
        <f t="shared" si="1"/>
        <v>0</v>
      </c>
      <c r="N27" s="16"/>
      <c r="O27" s="80"/>
    </row>
    <row r="28" spans="1:15" s="22" customFormat="1" ht="12.75">
      <c r="A28" s="15" t="s">
        <v>38</v>
      </c>
      <c r="B28" s="16"/>
      <c r="C28" s="24"/>
      <c r="D28" s="17"/>
      <c r="E28" s="17"/>
      <c r="F28" s="17"/>
      <c r="G28" s="18">
        <f t="shared" si="0"/>
        <v>0</v>
      </c>
      <c r="H28" s="16"/>
      <c r="I28" s="16"/>
      <c r="J28" s="17"/>
      <c r="K28" s="17"/>
      <c r="L28" s="17"/>
      <c r="M28" s="78">
        <f t="shared" si="1"/>
        <v>0</v>
      </c>
      <c r="N28" s="16"/>
      <c r="O28" s="80"/>
    </row>
    <row r="29" spans="1:15" s="22" customFormat="1" ht="12.75">
      <c r="A29" s="15" t="s">
        <v>39</v>
      </c>
      <c r="B29" s="16"/>
      <c r="C29" s="17"/>
      <c r="D29" s="17"/>
      <c r="E29" s="17"/>
      <c r="F29" s="17"/>
      <c r="G29" s="18">
        <f t="shared" si="0"/>
        <v>0</v>
      </c>
      <c r="H29" s="16"/>
      <c r="I29" s="16"/>
      <c r="J29" s="17"/>
      <c r="K29" s="17"/>
      <c r="L29" s="17"/>
      <c r="M29" s="78">
        <f t="shared" si="1"/>
        <v>0</v>
      </c>
      <c r="N29" s="16"/>
      <c r="O29" s="80"/>
    </row>
    <row r="30" spans="1:15" s="22" customFormat="1" ht="12.75">
      <c r="A30" s="15" t="s">
        <v>40</v>
      </c>
      <c r="B30" s="16">
        <v>10</v>
      </c>
      <c r="C30" s="17"/>
      <c r="D30" s="17"/>
      <c r="E30" s="17"/>
      <c r="F30" s="17"/>
      <c r="G30" s="18">
        <f t="shared" si="0"/>
        <v>10</v>
      </c>
      <c r="H30" s="16"/>
      <c r="I30" s="16"/>
      <c r="J30" s="17"/>
      <c r="K30" s="17"/>
      <c r="L30" s="17"/>
      <c r="M30" s="78">
        <f t="shared" si="1"/>
        <v>0</v>
      </c>
      <c r="N30" s="16"/>
      <c r="O30" s="80"/>
    </row>
    <row r="31" spans="1:15" s="22" customFormat="1" ht="12.75">
      <c r="A31" s="15" t="s">
        <v>41</v>
      </c>
      <c r="B31" s="16">
        <v>4</v>
      </c>
      <c r="C31" s="24"/>
      <c r="D31" s="17"/>
      <c r="E31" s="17"/>
      <c r="F31" s="17"/>
      <c r="G31" s="18">
        <f t="shared" si="0"/>
        <v>4</v>
      </c>
      <c r="H31" s="16"/>
      <c r="I31" s="16"/>
      <c r="J31" s="17"/>
      <c r="K31" s="17"/>
      <c r="L31" s="17"/>
      <c r="M31" s="78">
        <f t="shared" si="1"/>
        <v>0</v>
      </c>
      <c r="N31" s="16"/>
      <c r="O31" s="80"/>
    </row>
    <row r="32" spans="1:15" s="22" customFormat="1" ht="12.75">
      <c r="A32" s="15" t="s">
        <v>42</v>
      </c>
      <c r="B32" s="16"/>
      <c r="C32" s="17"/>
      <c r="D32" s="17"/>
      <c r="E32" s="17"/>
      <c r="F32" s="17"/>
      <c r="G32" s="18">
        <f t="shared" si="0"/>
        <v>0</v>
      </c>
      <c r="H32" s="16"/>
      <c r="I32" s="16"/>
      <c r="J32" s="17"/>
      <c r="K32" s="17"/>
      <c r="L32" s="17"/>
      <c r="M32" s="78">
        <f t="shared" si="1"/>
        <v>0</v>
      </c>
      <c r="N32" s="16"/>
      <c r="O32" s="80"/>
    </row>
    <row r="33" spans="1:15" s="22" customFormat="1" ht="12.75">
      <c r="A33" s="15" t="s">
        <v>43</v>
      </c>
      <c r="B33" s="16">
        <v>224</v>
      </c>
      <c r="C33" s="24"/>
      <c r="D33" s="17"/>
      <c r="E33" s="17"/>
      <c r="F33" s="17"/>
      <c r="G33" s="18">
        <f t="shared" si="0"/>
        <v>224</v>
      </c>
      <c r="H33" s="16">
        <v>4239</v>
      </c>
      <c r="I33" s="16"/>
      <c r="J33" s="17"/>
      <c r="K33" s="17"/>
      <c r="L33" s="17"/>
      <c r="M33" s="78">
        <f t="shared" si="1"/>
        <v>4239</v>
      </c>
      <c r="N33" s="16"/>
      <c r="O33" s="80"/>
    </row>
    <row r="34" spans="1:15" s="22" customFormat="1" ht="12.75">
      <c r="A34" s="15" t="s">
        <v>44</v>
      </c>
      <c r="B34" s="16">
        <v>3</v>
      </c>
      <c r="C34" s="24"/>
      <c r="D34" s="17"/>
      <c r="E34" s="17"/>
      <c r="F34" s="17"/>
      <c r="G34" s="18">
        <f t="shared" si="0"/>
        <v>3</v>
      </c>
      <c r="H34" s="16"/>
      <c r="I34" s="16"/>
      <c r="J34" s="17"/>
      <c r="K34" s="17"/>
      <c r="L34" s="17"/>
      <c r="M34" s="78">
        <f t="shared" si="1"/>
        <v>0</v>
      </c>
      <c r="N34" s="16"/>
      <c r="O34" s="80"/>
    </row>
    <row r="35" spans="1:15" s="22" customFormat="1" ht="12.75">
      <c r="A35" s="15" t="s">
        <v>45</v>
      </c>
      <c r="B35" s="16">
        <v>2</v>
      </c>
      <c r="C35" s="17"/>
      <c r="D35" s="17"/>
      <c r="E35" s="17"/>
      <c r="F35" s="17"/>
      <c r="G35" s="18">
        <f t="shared" si="0"/>
        <v>2</v>
      </c>
      <c r="H35" s="16"/>
      <c r="I35" s="16"/>
      <c r="J35" s="17"/>
      <c r="K35" s="17"/>
      <c r="L35" s="17"/>
      <c r="M35" s="78">
        <f t="shared" si="1"/>
        <v>0</v>
      </c>
      <c r="N35" s="16"/>
      <c r="O35" s="80"/>
    </row>
    <row r="36" spans="1:15" s="22" customFormat="1" ht="12.75">
      <c r="A36" s="15" t="s">
        <v>46</v>
      </c>
      <c r="B36" s="16">
        <v>4</v>
      </c>
      <c r="C36" s="17"/>
      <c r="D36" s="17"/>
      <c r="E36" s="17"/>
      <c r="F36" s="17"/>
      <c r="G36" s="18">
        <f t="shared" si="0"/>
        <v>4</v>
      </c>
      <c r="H36" s="16"/>
      <c r="I36" s="16"/>
      <c r="J36" s="17"/>
      <c r="K36" s="17"/>
      <c r="L36" s="17"/>
      <c r="M36" s="78">
        <f t="shared" si="1"/>
        <v>0</v>
      </c>
      <c r="N36" s="16"/>
      <c r="O36" s="80"/>
    </row>
    <row r="37" spans="1:15" s="22" customFormat="1" ht="12.75">
      <c r="A37" s="15" t="s">
        <v>47</v>
      </c>
      <c r="B37" s="16">
        <v>2</v>
      </c>
      <c r="C37" s="17"/>
      <c r="D37" s="17"/>
      <c r="E37" s="17"/>
      <c r="F37" s="17"/>
      <c r="G37" s="18">
        <f t="shared" si="0"/>
        <v>2</v>
      </c>
      <c r="H37" s="16"/>
      <c r="I37" s="16"/>
      <c r="J37" s="17"/>
      <c r="K37" s="17"/>
      <c r="L37" s="17"/>
      <c r="M37" s="78">
        <f t="shared" si="1"/>
        <v>0</v>
      </c>
      <c r="N37" s="16"/>
      <c r="O37" s="80"/>
    </row>
    <row r="38" spans="1:15" s="22" customFormat="1" ht="12.75">
      <c r="A38" s="15" t="s">
        <v>48</v>
      </c>
      <c r="B38" s="16">
        <v>2</v>
      </c>
      <c r="C38" s="24"/>
      <c r="D38" s="17"/>
      <c r="E38" s="17"/>
      <c r="F38" s="17"/>
      <c r="G38" s="18">
        <f t="shared" si="0"/>
        <v>2</v>
      </c>
      <c r="H38" s="16"/>
      <c r="I38" s="16"/>
      <c r="J38" s="17"/>
      <c r="K38" s="17"/>
      <c r="L38" s="17"/>
      <c r="M38" s="78">
        <f t="shared" si="1"/>
        <v>0</v>
      </c>
      <c r="N38" s="16"/>
      <c r="O38" s="80"/>
    </row>
    <row r="39" spans="1:15" s="22" customFormat="1" ht="12.75">
      <c r="A39" s="15" t="s">
        <v>49</v>
      </c>
      <c r="B39" s="16"/>
      <c r="C39" s="17"/>
      <c r="D39" s="17"/>
      <c r="E39" s="17"/>
      <c r="F39" s="17"/>
      <c r="G39" s="18">
        <f t="shared" si="0"/>
        <v>0</v>
      </c>
      <c r="H39" s="16"/>
      <c r="I39" s="16"/>
      <c r="J39" s="17"/>
      <c r="K39" s="17"/>
      <c r="L39" s="17"/>
      <c r="M39" s="78">
        <f t="shared" si="1"/>
        <v>0</v>
      </c>
      <c r="N39" s="16"/>
      <c r="O39" s="80"/>
    </row>
    <row r="40" spans="1:15" s="22" customFormat="1" ht="12.75">
      <c r="A40" s="15" t="s">
        <v>50</v>
      </c>
      <c r="B40" s="16">
        <v>4</v>
      </c>
      <c r="C40" s="17"/>
      <c r="D40" s="17"/>
      <c r="E40" s="17"/>
      <c r="F40" s="17"/>
      <c r="G40" s="18">
        <f t="shared" si="0"/>
        <v>4</v>
      </c>
      <c r="H40" s="16"/>
      <c r="I40" s="16"/>
      <c r="J40" s="17"/>
      <c r="K40" s="17"/>
      <c r="L40" s="17"/>
      <c r="M40" s="78">
        <f t="shared" si="1"/>
        <v>0</v>
      </c>
      <c r="N40" s="16"/>
      <c r="O40" s="80"/>
    </row>
    <row r="41" spans="1:15" s="22" customFormat="1" ht="12.75">
      <c r="A41" s="15" t="s">
        <v>51</v>
      </c>
      <c r="B41" s="16">
        <v>285</v>
      </c>
      <c r="C41" s="17"/>
      <c r="D41" s="17"/>
      <c r="E41" s="17"/>
      <c r="F41" s="17"/>
      <c r="G41" s="18">
        <f t="shared" si="0"/>
        <v>285</v>
      </c>
      <c r="H41" s="16">
        <v>3887</v>
      </c>
      <c r="I41" s="16"/>
      <c r="J41" s="17"/>
      <c r="K41" s="17"/>
      <c r="L41" s="17"/>
      <c r="M41" s="78">
        <f t="shared" si="1"/>
        <v>3887</v>
      </c>
      <c r="N41" s="16"/>
      <c r="O41" s="80"/>
    </row>
    <row r="42" spans="1:15" s="22" customFormat="1" ht="12.75">
      <c r="A42" s="15" t="s">
        <v>52</v>
      </c>
      <c r="B42" s="16"/>
      <c r="C42" s="17"/>
      <c r="D42" s="17"/>
      <c r="E42" s="17"/>
      <c r="F42" s="17"/>
      <c r="G42" s="18">
        <f t="shared" si="0"/>
        <v>0</v>
      </c>
      <c r="H42" s="16"/>
      <c r="I42" s="16"/>
      <c r="J42" s="17"/>
      <c r="K42" s="17"/>
      <c r="L42" s="17"/>
      <c r="M42" s="78">
        <f t="shared" si="1"/>
        <v>0</v>
      </c>
      <c r="N42" s="16"/>
      <c r="O42" s="80"/>
    </row>
    <row r="43" spans="1:15" s="22" customFormat="1" ht="12.75">
      <c r="A43" s="15" t="s">
        <v>53</v>
      </c>
      <c r="B43" s="16"/>
      <c r="C43" s="17"/>
      <c r="D43" s="17"/>
      <c r="E43" s="17"/>
      <c r="F43" s="17"/>
      <c r="G43" s="18">
        <f t="shared" si="0"/>
        <v>0</v>
      </c>
      <c r="H43" s="16"/>
      <c r="I43" s="16"/>
      <c r="J43" s="17"/>
      <c r="K43" s="17"/>
      <c r="L43" s="17"/>
      <c r="M43" s="78">
        <f t="shared" si="1"/>
        <v>0</v>
      </c>
      <c r="N43" s="16"/>
      <c r="O43" s="80"/>
    </row>
    <row r="44" spans="1:15" s="22" customFormat="1" ht="12.75">
      <c r="A44" s="15" t="s">
        <v>54</v>
      </c>
      <c r="B44" s="16"/>
      <c r="C44" s="24"/>
      <c r="D44" s="17"/>
      <c r="E44" s="17"/>
      <c r="F44" s="17"/>
      <c r="G44" s="18">
        <f t="shared" si="0"/>
        <v>0</v>
      </c>
      <c r="H44" s="16"/>
      <c r="I44" s="16"/>
      <c r="J44" s="17"/>
      <c r="K44" s="17"/>
      <c r="L44" s="17"/>
      <c r="M44" s="78">
        <f t="shared" si="1"/>
        <v>0</v>
      </c>
      <c r="N44" s="16"/>
      <c r="O44" s="80"/>
    </row>
    <row r="45" spans="1:15" s="22" customFormat="1" ht="13.5" thickBot="1">
      <c r="A45" s="26" t="s">
        <v>8</v>
      </c>
      <c r="B45" s="27">
        <v>15</v>
      </c>
      <c r="C45" s="28"/>
      <c r="D45" s="28"/>
      <c r="E45" s="28"/>
      <c r="F45" s="28"/>
      <c r="G45" s="18">
        <f t="shared" si="0"/>
        <v>15</v>
      </c>
      <c r="H45" s="29">
        <v>1198</v>
      </c>
      <c r="I45" s="17"/>
      <c r="J45" s="27"/>
      <c r="K45" s="27"/>
      <c r="L45" s="27"/>
      <c r="M45" s="78">
        <f t="shared" si="1"/>
        <v>1198</v>
      </c>
      <c r="N45" s="27"/>
      <c r="O45" s="83"/>
    </row>
    <row r="46" spans="1:15" s="22" customFormat="1" ht="13.5" thickBot="1">
      <c r="A46" s="32" t="s">
        <v>55</v>
      </c>
      <c r="B46" s="33">
        <f aca="true" t="shared" si="2" ref="B46:H46">SUM(B6:B45)</f>
        <v>1141</v>
      </c>
      <c r="C46" s="5">
        <f t="shared" si="2"/>
        <v>0</v>
      </c>
      <c r="D46" s="5">
        <f t="shared" si="2"/>
        <v>0</v>
      </c>
      <c r="E46" s="5">
        <f t="shared" si="2"/>
        <v>0</v>
      </c>
      <c r="F46" s="5">
        <f t="shared" si="2"/>
        <v>0</v>
      </c>
      <c r="G46" s="5">
        <f t="shared" si="2"/>
        <v>1141</v>
      </c>
      <c r="H46" s="5">
        <f t="shared" si="2"/>
        <v>15539</v>
      </c>
      <c r="I46" s="5">
        <f aca="true" t="shared" si="3" ref="I46:O46">SUM(I6:I45)</f>
        <v>0</v>
      </c>
      <c r="J46" s="5">
        <f t="shared" si="3"/>
        <v>0</v>
      </c>
      <c r="K46" s="5">
        <f t="shared" si="3"/>
        <v>0</v>
      </c>
      <c r="L46" s="5">
        <f t="shared" si="3"/>
        <v>0</v>
      </c>
      <c r="M46" s="34">
        <f t="shared" si="3"/>
        <v>15539</v>
      </c>
      <c r="N46" s="34">
        <f t="shared" si="3"/>
        <v>0</v>
      </c>
      <c r="O46" s="34">
        <f t="shared" si="3"/>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t="s">
        <v>95</v>
      </c>
      <c r="B49" s="35"/>
      <c r="C49" s="36"/>
      <c r="D49" s="37"/>
      <c r="E49" s="37"/>
      <c r="F49" s="37"/>
      <c r="G49" s="37"/>
      <c r="H49" s="35"/>
      <c r="I49" s="36"/>
      <c r="J49" s="37"/>
      <c r="K49" s="37"/>
      <c r="L49" s="37"/>
    </row>
    <row r="50" spans="1:12" s="22" customFormat="1" ht="67.5">
      <c r="A50" s="35" t="s">
        <v>96</v>
      </c>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C2:G2"/>
    <mergeCell ref="B4:C4"/>
    <mergeCell ref="D4:E4"/>
    <mergeCell ref="H4:I4"/>
    <mergeCell ref="H2:M2"/>
    <mergeCell ref="N4:N5"/>
    <mergeCell ref="O4:O5"/>
    <mergeCell ref="A1:C1"/>
    <mergeCell ref="D1:G1"/>
    <mergeCell ref="B3:G3"/>
    <mergeCell ref="H3:M3"/>
    <mergeCell ref="H1:M1"/>
    <mergeCell ref="N3:O3"/>
    <mergeCell ref="A2:B2"/>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O70"/>
  <sheetViews>
    <sheetView zoomScale="110" zoomScaleNormal="110" workbookViewId="0" topLeftCell="A1">
      <pane xSplit="1" ySplit="5" topLeftCell="H39" activePane="bottomRight" state="frozen"/>
      <selection pane="topLeft" activeCell="A1" sqref="A1"/>
      <selection pane="topRight" activeCell="B1" sqref="B1"/>
      <selection pane="bottomLeft" activeCell="A5" sqref="A5"/>
      <selection pane="bottomRight" activeCell="L56" sqref="L5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97</v>
      </c>
      <c r="B1" s="150"/>
      <c r="C1" s="161"/>
      <c r="D1" s="162"/>
      <c r="E1" s="150"/>
      <c r="F1" s="150"/>
      <c r="G1" s="150"/>
      <c r="H1" s="167" t="s">
        <v>1</v>
      </c>
      <c r="I1" s="168"/>
      <c r="J1" s="168"/>
      <c r="K1" s="169"/>
      <c r="L1" s="169"/>
      <c r="M1" s="170"/>
      <c r="N1" s="3"/>
      <c r="O1" s="3"/>
    </row>
    <row r="2" spans="1:13" ht="19.5" customHeight="1" thickBot="1">
      <c r="A2" s="160" t="s">
        <v>98</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v>11</v>
      </c>
      <c r="G6" s="18">
        <f aca="true" t="shared" si="0" ref="G6:G45">SUM(B6:F6)</f>
        <v>11</v>
      </c>
      <c r="H6" s="16"/>
      <c r="I6" s="16"/>
      <c r="J6" s="17"/>
      <c r="K6" s="17"/>
      <c r="L6" s="17">
        <v>145</v>
      </c>
      <c r="M6" s="19">
        <f aca="true" t="shared" si="1" ref="M6:M45">SUM(H6:L6)</f>
        <v>145</v>
      </c>
      <c r="N6" s="20"/>
      <c r="O6" s="21"/>
    </row>
    <row r="7" spans="1:15" s="22" customFormat="1" ht="12.75">
      <c r="A7" s="15" t="s">
        <v>17</v>
      </c>
      <c r="B7" s="16"/>
      <c r="C7" s="17"/>
      <c r="D7" s="17"/>
      <c r="E7" s="17"/>
      <c r="F7" s="17">
        <v>0</v>
      </c>
      <c r="G7" s="18">
        <f t="shared" si="0"/>
        <v>0</v>
      </c>
      <c r="H7" s="16"/>
      <c r="I7" s="16"/>
      <c r="J7" s="17"/>
      <c r="K7" s="17"/>
      <c r="L7" s="17">
        <v>0</v>
      </c>
      <c r="M7" s="19">
        <f t="shared" si="1"/>
        <v>0</v>
      </c>
      <c r="N7" s="20"/>
      <c r="O7" s="23"/>
    </row>
    <row r="8" spans="1:15" s="22" customFormat="1" ht="12.75">
      <c r="A8" s="15" t="s">
        <v>18</v>
      </c>
      <c r="B8" s="16"/>
      <c r="C8" s="17"/>
      <c r="D8" s="17"/>
      <c r="E8" s="17"/>
      <c r="F8" s="17">
        <v>8</v>
      </c>
      <c r="G8" s="18">
        <f t="shared" si="0"/>
        <v>8</v>
      </c>
      <c r="H8" s="16"/>
      <c r="I8" s="16"/>
      <c r="J8" s="17"/>
      <c r="K8" s="17"/>
      <c r="L8" s="17">
        <v>43</v>
      </c>
      <c r="M8" s="19">
        <f t="shared" si="1"/>
        <v>43</v>
      </c>
      <c r="N8" s="20"/>
      <c r="O8" s="23"/>
    </row>
    <row r="9" spans="1:15" s="22" customFormat="1" ht="12.75">
      <c r="A9" s="15" t="s">
        <v>19</v>
      </c>
      <c r="B9" s="16"/>
      <c r="C9" s="17"/>
      <c r="D9" s="17"/>
      <c r="E9" s="17"/>
      <c r="F9" s="17">
        <v>291</v>
      </c>
      <c r="G9" s="18">
        <f t="shared" si="0"/>
        <v>291</v>
      </c>
      <c r="H9" s="16"/>
      <c r="I9" s="16"/>
      <c r="J9" s="17"/>
      <c r="K9" s="17"/>
      <c r="L9" s="17">
        <v>1824</v>
      </c>
      <c r="M9" s="19">
        <f t="shared" si="1"/>
        <v>1824</v>
      </c>
      <c r="N9" s="20"/>
      <c r="O9" s="23"/>
    </row>
    <row r="10" spans="1:15" s="22" customFormat="1" ht="12.75">
      <c r="A10" s="15" t="s">
        <v>20</v>
      </c>
      <c r="B10" s="16"/>
      <c r="C10" s="24"/>
      <c r="D10" s="17"/>
      <c r="E10" s="17"/>
      <c r="F10" s="17">
        <v>3</v>
      </c>
      <c r="G10" s="18">
        <f t="shared" si="0"/>
        <v>3</v>
      </c>
      <c r="H10" s="16"/>
      <c r="I10" s="16"/>
      <c r="J10" s="17"/>
      <c r="K10" s="17"/>
      <c r="L10" s="17">
        <v>55</v>
      </c>
      <c r="M10" s="19">
        <f t="shared" si="1"/>
        <v>55</v>
      </c>
      <c r="N10" s="20"/>
      <c r="O10" s="23"/>
    </row>
    <row r="11" spans="1:15" s="22" customFormat="1" ht="12.75">
      <c r="A11" s="15" t="s">
        <v>21</v>
      </c>
      <c r="B11" s="16"/>
      <c r="C11" s="17"/>
      <c r="D11" s="17"/>
      <c r="E11" s="17"/>
      <c r="F11" s="17">
        <v>24</v>
      </c>
      <c r="G11" s="18">
        <f t="shared" si="0"/>
        <v>24</v>
      </c>
      <c r="H11" s="16"/>
      <c r="I11" s="16"/>
      <c r="J11" s="17"/>
      <c r="K11" s="17"/>
      <c r="L11" s="17">
        <v>330</v>
      </c>
      <c r="M11" s="19">
        <f t="shared" si="1"/>
        <v>330</v>
      </c>
      <c r="N11" s="20"/>
      <c r="O11" s="23"/>
    </row>
    <row r="12" spans="1:15" s="22" customFormat="1" ht="12.75">
      <c r="A12" s="15" t="s">
        <v>22</v>
      </c>
      <c r="B12" s="16"/>
      <c r="C12" s="24"/>
      <c r="D12" s="17"/>
      <c r="E12" s="17"/>
      <c r="F12" s="17">
        <v>11</v>
      </c>
      <c r="G12" s="18">
        <f t="shared" si="0"/>
        <v>11</v>
      </c>
      <c r="H12" s="16"/>
      <c r="I12" s="16"/>
      <c r="J12" s="17"/>
      <c r="K12" s="17"/>
      <c r="L12" s="17">
        <v>125</v>
      </c>
      <c r="M12" s="19">
        <f t="shared" si="1"/>
        <v>125</v>
      </c>
      <c r="N12" s="20"/>
      <c r="O12" s="23"/>
    </row>
    <row r="13" spans="1:15" s="22" customFormat="1" ht="12.75">
      <c r="A13" s="15" t="s">
        <v>23</v>
      </c>
      <c r="B13" s="16"/>
      <c r="C13" s="17"/>
      <c r="D13" s="17"/>
      <c r="E13" s="17"/>
      <c r="F13" s="17">
        <v>12</v>
      </c>
      <c r="G13" s="18">
        <f t="shared" si="0"/>
        <v>12</v>
      </c>
      <c r="H13" s="16"/>
      <c r="I13" s="16"/>
      <c r="J13" s="17"/>
      <c r="K13" s="17"/>
      <c r="L13" s="17">
        <v>127</v>
      </c>
      <c r="M13" s="19">
        <f t="shared" si="1"/>
        <v>127</v>
      </c>
      <c r="N13" s="20"/>
      <c r="O13" s="23"/>
    </row>
    <row r="14" spans="1:15" s="22" customFormat="1" ht="12.75">
      <c r="A14" s="15" t="s">
        <v>24</v>
      </c>
      <c r="B14" s="16"/>
      <c r="C14" s="24"/>
      <c r="D14" s="17"/>
      <c r="E14" s="17"/>
      <c r="F14" s="17">
        <v>6</v>
      </c>
      <c r="G14" s="18">
        <f t="shared" si="0"/>
        <v>6</v>
      </c>
      <c r="H14" s="16"/>
      <c r="I14" s="16"/>
      <c r="J14" s="17"/>
      <c r="K14" s="17"/>
      <c r="L14" s="17">
        <v>62</v>
      </c>
      <c r="M14" s="19">
        <f t="shared" si="1"/>
        <v>62</v>
      </c>
      <c r="N14" s="20"/>
      <c r="O14" s="23"/>
    </row>
    <row r="15" spans="1:15" s="22" customFormat="1" ht="12.75">
      <c r="A15" s="15" t="s">
        <v>25</v>
      </c>
      <c r="B15" s="16"/>
      <c r="C15" s="17"/>
      <c r="D15" s="17"/>
      <c r="E15" s="17"/>
      <c r="F15" s="17">
        <v>4</v>
      </c>
      <c r="G15" s="18">
        <f t="shared" si="0"/>
        <v>4</v>
      </c>
      <c r="H15" s="16"/>
      <c r="I15" s="16"/>
      <c r="J15" s="17"/>
      <c r="K15" s="17"/>
      <c r="L15" s="17">
        <v>23</v>
      </c>
      <c r="M15" s="19">
        <f t="shared" si="1"/>
        <v>23</v>
      </c>
      <c r="N15" s="20"/>
      <c r="O15" s="23"/>
    </row>
    <row r="16" spans="1:15" s="22" customFormat="1" ht="12.75">
      <c r="A16" s="15" t="s">
        <v>26</v>
      </c>
      <c r="B16" s="16"/>
      <c r="C16" s="24"/>
      <c r="D16" s="17"/>
      <c r="E16" s="17"/>
      <c r="F16" s="17">
        <v>136</v>
      </c>
      <c r="G16" s="18">
        <f t="shared" si="0"/>
        <v>136</v>
      </c>
      <c r="H16" s="16"/>
      <c r="I16" s="16"/>
      <c r="J16" s="17"/>
      <c r="K16" s="17"/>
      <c r="L16" s="17">
        <v>1051</v>
      </c>
      <c r="M16" s="19">
        <f t="shared" si="1"/>
        <v>1051</v>
      </c>
      <c r="N16" s="20"/>
      <c r="O16" s="23"/>
    </row>
    <row r="17" spans="1:15" s="22" customFormat="1" ht="12.75">
      <c r="A17" s="15" t="s">
        <v>27</v>
      </c>
      <c r="B17" s="16"/>
      <c r="C17" s="17"/>
      <c r="D17" s="17"/>
      <c r="E17" s="17"/>
      <c r="F17" s="17">
        <v>71</v>
      </c>
      <c r="G17" s="18">
        <f t="shared" si="0"/>
        <v>71</v>
      </c>
      <c r="H17" s="16"/>
      <c r="I17" s="16"/>
      <c r="J17" s="17"/>
      <c r="K17" s="17"/>
      <c r="L17" s="17">
        <v>753</v>
      </c>
      <c r="M17" s="19">
        <f t="shared" si="1"/>
        <v>753</v>
      </c>
      <c r="N17" s="20"/>
      <c r="O17" s="25"/>
    </row>
    <row r="18" spans="1:15" s="22" customFormat="1" ht="12.75">
      <c r="A18" s="15" t="s">
        <v>28</v>
      </c>
      <c r="B18" s="16"/>
      <c r="C18" s="24"/>
      <c r="D18" s="17"/>
      <c r="E18" s="17"/>
      <c r="F18" s="17">
        <v>0</v>
      </c>
      <c r="G18" s="18">
        <f t="shared" si="0"/>
        <v>0</v>
      </c>
      <c r="H18" s="16"/>
      <c r="I18" s="16"/>
      <c r="J18" s="17"/>
      <c r="K18" s="17"/>
      <c r="L18" s="17">
        <v>0</v>
      </c>
      <c r="M18" s="19">
        <f t="shared" si="1"/>
        <v>0</v>
      </c>
      <c r="N18" s="20"/>
      <c r="O18" s="23"/>
    </row>
    <row r="19" spans="1:15" s="22" customFormat="1" ht="12.75">
      <c r="A19" s="15" t="s">
        <v>29</v>
      </c>
      <c r="B19" s="16"/>
      <c r="C19" s="17"/>
      <c r="D19" s="17"/>
      <c r="E19" s="17"/>
      <c r="F19" s="17">
        <v>2</v>
      </c>
      <c r="G19" s="18">
        <f t="shared" si="0"/>
        <v>2</v>
      </c>
      <c r="H19" s="16"/>
      <c r="I19" s="16"/>
      <c r="J19" s="17"/>
      <c r="K19" s="17"/>
      <c r="L19" s="17">
        <v>10</v>
      </c>
      <c r="M19" s="19">
        <f t="shared" si="1"/>
        <v>10</v>
      </c>
      <c r="N19" s="20"/>
      <c r="O19" s="23"/>
    </row>
    <row r="20" spans="1:15" s="22" customFormat="1" ht="12.75">
      <c r="A20" s="15" t="s">
        <v>30</v>
      </c>
      <c r="B20" s="16"/>
      <c r="C20" s="17"/>
      <c r="D20" s="17"/>
      <c r="E20" s="17"/>
      <c r="F20" s="17">
        <v>16</v>
      </c>
      <c r="G20" s="18">
        <f t="shared" si="0"/>
        <v>16</v>
      </c>
      <c r="H20" s="16"/>
      <c r="I20" s="16"/>
      <c r="J20" s="17"/>
      <c r="K20" s="17"/>
      <c r="L20" s="17">
        <v>169</v>
      </c>
      <c r="M20" s="19">
        <f t="shared" si="1"/>
        <v>169</v>
      </c>
      <c r="N20" s="20"/>
      <c r="O20" s="23"/>
    </row>
    <row r="21" spans="1:15" s="22" customFormat="1" ht="12.75">
      <c r="A21" s="15" t="s">
        <v>31</v>
      </c>
      <c r="B21" s="16"/>
      <c r="C21" s="17"/>
      <c r="D21" s="17"/>
      <c r="E21" s="17"/>
      <c r="F21" s="17">
        <v>4</v>
      </c>
      <c r="G21" s="18">
        <f t="shared" si="0"/>
        <v>4</v>
      </c>
      <c r="H21" s="16"/>
      <c r="I21" s="16"/>
      <c r="J21" s="17"/>
      <c r="K21" s="17"/>
      <c r="L21" s="17">
        <v>39</v>
      </c>
      <c r="M21" s="19">
        <f t="shared" si="1"/>
        <v>39</v>
      </c>
      <c r="N21" s="20"/>
      <c r="O21" s="23"/>
    </row>
    <row r="22" spans="1:15" s="22" customFormat="1" ht="12.75">
      <c r="A22" s="15" t="s">
        <v>32</v>
      </c>
      <c r="B22" s="16"/>
      <c r="C22" s="24"/>
      <c r="D22" s="17"/>
      <c r="E22" s="17"/>
      <c r="F22" s="17">
        <v>0</v>
      </c>
      <c r="G22" s="18">
        <f t="shared" si="0"/>
        <v>0</v>
      </c>
      <c r="H22" s="16"/>
      <c r="I22" s="16"/>
      <c r="J22" s="17"/>
      <c r="K22" s="17"/>
      <c r="L22" s="17">
        <v>0</v>
      </c>
      <c r="M22" s="19">
        <f t="shared" si="1"/>
        <v>0</v>
      </c>
      <c r="N22" s="20"/>
      <c r="O22" s="23"/>
    </row>
    <row r="23" spans="1:15" s="22" customFormat="1" ht="12.75">
      <c r="A23" s="15" t="s">
        <v>33</v>
      </c>
      <c r="B23" s="16"/>
      <c r="C23" s="17"/>
      <c r="D23" s="17"/>
      <c r="E23" s="17"/>
      <c r="F23" s="17">
        <v>8</v>
      </c>
      <c r="G23" s="18">
        <f t="shared" si="0"/>
        <v>8</v>
      </c>
      <c r="H23" s="16"/>
      <c r="I23" s="16"/>
      <c r="J23" s="17"/>
      <c r="K23" s="17"/>
      <c r="L23" s="17">
        <v>79</v>
      </c>
      <c r="M23" s="19">
        <f t="shared" si="1"/>
        <v>79</v>
      </c>
      <c r="N23" s="20"/>
      <c r="O23" s="23"/>
    </row>
    <row r="24" spans="1:15" s="22" customFormat="1" ht="12.75">
      <c r="A24" s="15" t="s">
        <v>34</v>
      </c>
      <c r="B24" s="16"/>
      <c r="C24" s="17"/>
      <c r="D24" s="17"/>
      <c r="E24" s="17"/>
      <c r="F24" s="17">
        <v>26</v>
      </c>
      <c r="G24" s="18">
        <f t="shared" si="0"/>
        <v>26</v>
      </c>
      <c r="H24" s="16"/>
      <c r="I24" s="16"/>
      <c r="J24" s="17"/>
      <c r="K24" s="17"/>
      <c r="L24" s="17">
        <v>238</v>
      </c>
      <c r="M24" s="19">
        <f t="shared" si="1"/>
        <v>238</v>
      </c>
      <c r="N24" s="20"/>
      <c r="O24" s="23"/>
    </row>
    <row r="25" spans="1:15" s="22" customFormat="1" ht="12.75">
      <c r="A25" s="15" t="s">
        <v>35</v>
      </c>
      <c r="B25" s="16"/>
      <c r="C25" s="17"/>
      <c r="D25" s="17"/>
      <c r="E25" s="17"/>
      <c r="F25" s="17">
        <v>0</v>
      </c>
      <c r="G25" s="18">
        <f t="shared" si="0"/>
        <v>0</v>
      </c>
      <c r="H25" s="16"/>
      <c r="I25" s="16"/>
      <c r="J25" s="17"/>
      <c r="K25" s="17"/>
      <c r="L25" s="17">
        <v>0</v>
      </c>
      <c r="M25" s="19">
        <f t="shared" si="1"/>
        <v>0</v>
      </c>
      <c r="N25" s="20"/>
      <c r="O25" s="23"/>
    </row>
    <row r="26" spans="1:15" s="22" customFormat="1" ht="12.75">
      <c r="A26" s="15" t="s">
        <v>36</v>
      </c>
      <c r="B26" s="16"/>
      <c r="C26" s="17"/>
      <c r="D26" s="17"/>
      <c r="E26" s="17"/>
      <c r="F26" s="17">
        <v>2</v>
      </c>
      <c r="G26" s="18">
        <f t="shared" si="0"/>
        <v>2</v>
      </c>
      <c r="H26" s="16"/>
      <c r="I26" s="16"/>
      <c r="J26" s="17"/>
      <c r="K26" s="17"/>
      <c r="L26" s="17">
        <v>17</v>
      </c>
      <c r="M26" s="19">
        <f t="shared" si="1"/>
        <v>17</v>
      </c>
      <c r="N26" s="20"/>
      <c r="O26" s="23"/>
    </row>
    <row r="27" spans="1:15" s="22" customFormat="1" ht="12.75">
      <c r="A27" s="15" t="s">
        <v>37</v>
      </c>
      <c r="B27" s="16"/>
      <c r="C27" s="24"/>
      <c r="D27" s="17"/>
      <c r="E27" s="17"/>
      <c r="F27" s="17">
        <v>0</v>
      </c>
      <c r="G27" s="18">
        <f t="shared" si="0"/>
        <v>0</v>
      </c>
      <c r="H27" s="16"/>
      <c r="I27" s="16"/>
      <c r="J27" s="17"/>
      <c r="K27" s="17"/>
      <c r="L27" s="17">
        <v>0</v>
      </c>
      <c r="M27" s="19">
        <f t="shared" si="1"/>
        <v>0</v>
      </c>
      <c r="N27" s="20"/>
      <c r="O27" s="23"/>
    </row>
    <row r="28" spans="1:15" s="22" customFormat="1" ht="12.75">
      <c r="A28" s="15" t="s">
        <v>38</v>
      </c>
      <c r="B28" s="16"/>
      <c r="C28" s="24"/>
      <c r="D28" s="17"/>
      <c r="E28" s="17"/>
      <c r="F28" s="17">
        <v>1</v>
      </c>
      <c r="G28" s="18">
        <f t="shared" si="0"/>
        <v>1</v>
      </c>
      <c r="H28" s="16"/>
      <c r="I28" s="16"/>
      <c r="J28" s="17"/>
      <c r="K28" s="17"/>
      <c r="L28" s="17">
        <v>14</v>
      </c>
      <c r="M28" s="19">
        <f t="shared" si="1"/>
        <v>14</v>
      </c>
      <c r="N28" s="20"/>
      <c r="O28" s="23"/>
    </row>
    <row r="29" spans="1:15" s="22" customFormat="1" ht="12.75">
      <c r="A29" s="15" t="s">
        <v>39</v>
      </c>
      <c r="B29" s="16"/>
      <c r="C29" s="17"/>
      <c r="D29" s="17"/>
      <c r="E29" s="17"/>
      <c r="F29" s="17">
        <v>5</v>
      </c>
      <c r="G29" s="18">
        <f t="shared" si="0"/>
        <v>5</v>
      </c>
      <c r="H29" s="16"/>
      <c r="I29" s="16"/>
      <c r="J29" s="17"/>
      <c r="K29" s="17"/>
      <c r="L29" s="17">
        <v>61</v>
      </c>
      <c r="M29" s="19">
        <f t="shared" si="1"/>
        <v>61</v>
      </c>
      <c r="N29" s="20"/>
      <c r="O29" s="23"/>
    </row>
    <row r="30" spans="1:15" s="22" customFormat="1" ht="12.75">
      <c r="A30" s="15" t="s">
        <v>40</v>
      </c>
      <c r="B30" s="16"/>
      <c r="C30" s="17"/>
      <c r="D30" s="17"/>
      <c r="E30" s="17"/>
      <c r="F30" s="17">
        <v>40</v>
      </c>
      <c r="G30" s="18">
        <f t="shared" si="0"/>
        <v>40</v>
      </c>
      <c r="H30" s="16"/>
      <c r="I30" s="16"/>
      <c r="J30" s="17"/>
      <c r="K30" s="17"/>
      <c r="L30" s="17">
        <v>558</v>
      </c>
      <c r="M30" s="19">
        <f t="shared" si="1"/>
        <v>558</v>
      </c>
      <c r="N30" s="20"/>
      <c r="O30" s="23"/>
    </row>
    <row r="31" spans="1:15" s="22" customFormat="1" ht="12.75">
      <c r="A31" s="15" t="s">
        <v>41</v>
      </c>
      <c r="B31" s="16"/>
      <c r="C31" s="24"/>
      <c r="D31" s="17"/>
      <c r="E31" s="17"/>
      <c r="F31" s="17">
        <v>6</v>
      </c>
      <c r="G31" s="18">
        <f t="shared" si="0"/>
        <v>6</v>
      </c>
      <c r="H31" s="16"/>
      <c r="I31" s="16"/>
      <c r="J31" s="17"/>
      <c r="K31" s="17"/>
      <c r="L31" s="17">
        <v>56</v>
      </c>
      <c r="M31" s="19">
        <f t="shared" si="1"/>
        <v>56</v>
      </c>
      <c r="N31" s="20"/>
      <c r="O31" s="23"/>
    </row>
    <row r="32" spans="1:15" s="22" customFormat="1" ht="12.75">
      <c r="A32" s="15" t="s">
        <v>42</v>
      </c>
      <c r="B32" s="16"/>
      <c r="C32" s="17"/>
      <c r="D32" s="17"/>
      <c r="E32" s="17"/>
      <c r="F32" s="17">
        <v>7</v>
      </c>
      <c r="G32" s="18">
        <f t="shared" si="0"/>
        <v>7</v>
      </c>
      <c r="H32" s="16"/>
      <c r="I32" s="16"/>
      <c r="J32" s="17"/>
      <c r="K32" s="17"/>
      <c r="L32" s="17">
        <v>91</v>
      </c>
      <c r="M32" s="19">
        <f t="shared" si="1"/>
        <v>91</v>
      </c>
      <c r="N32" s="20"/>
      <c r="O32" s="23"/>
    </row>
    <row r="33" spans="1:15" s="22" customFormat="1" ht="12.75">
      <c r="A33" s="15" t="s">
        <v>43</v>
      </c>
      <c r="B33" s="16"/>
      <c r="C33" s="24"/>
      <c r="D33" s="17"/>
      <c r="E33" s="17"/>
      <c r="F33" s="17">
        <v>0</v>
      </c>
      <c r="G33" s="18">
        <f t="shared" si="0"/>
        <v>0</v>
      </c>
      <c r="H33" s="16"/>
      <c r="I33" s="16"/>
      <c r="J33" s="17"/>
      <c r="K33" s="17"/>
      <c r="L33" s="17">
        <v>0</v>
      </c>
      <c r="M33" s="19">
        <f t="shared" si="1"/>
        <v>0</v>
      </c>
      <c r="N33" s="20"/>
      <c r="O33" s="23"/>
    </row>
    <row r="34" spans="1:15" s="22" customFormat="1" ht="12.75">
      <c r="A34" s="15" t="s">
        <v>44</v>
      </c>
      <c r="B34" s="16"/>
      <c r="C34" s="24"/>
      <c r="D34" s="17"/>
      <c r="E34" s="17"/>
      <c r="F34" s="17">
        <v>18</v>
      </c>
      <c r="G34" s="18">
        <f t="shared" si="0"/>
        <v>18</v>
      </c>
      <c r="H34" s="16"/>
      <c r="I34" s="16"/>
      <c r="J34" s="17"/>
      <c r="K34" s="17"/>
      <c r="L34" s="17">
        <v>159</v>
      </c>
      <c r="M34" s="19">
        <f t="shared" si="1"/>
        <v>159</v>
      </c>
      <c r="N34" s="20"/>
      <c r="O34" s="23"/>
    </row>
    <row r="35" spans="1:15" s="22" customFormat="1" ht="12.75">
      <c r="A35" s="15" t="s">
        <v>45</v>
      </c>
      <c r="B35" s="16"/>
      <c r="C35" s="17"/>
      <c r="D35" s="17"/>
      <c r="E35" s="17"/>
      <c r="F35" s="17">
        <v>12</v>
      </c>
      <c r="G35" s="18">
        <f t="shared" si="0"/>
        <v>12</v>
      </c>
      <c r="H35" s="16"/>
      <c r="I35" s="16"/>
      <c r="J35" s="17"/>
      <c r="K35" s="17"/>
      <c r="L35" s="17">
        <v>126</v>
      </c>
      <c r="M35" s="19">
        <f t="shared" si="1"/>
        <v>126</v>
      </c>
      <c r="N35" s="20"/>
      <c r="O35" s="23"/>
    </row>
    <row r="36" spans="1:15" s="22" customFormat="1" ht="12.75">
      <c r="A36" s="15" t="s">
        <v>46</v>
      </c>
      <c r="B36" s="16"/>
      <c r="C36" s="17"/>
      <c r="D36" s="17"/>
      <c r="E36" s="17"/>
      <c r="F36" s="17">
        <v>45</v>
      </c>
      <c r="G36" s="18">
        <f t="shared" si="0"/>
        <v>45</v>
      </c>
      <c r="H36" s="16"/>
      <c r="I36" s="16"/>
      <c r="J36" s="17"/>
      <c r="K36" s="17"/>
      <c r="L36" s="17">
        <v>635</v>
      </c>
      <c r="M36" s="19">
        <f t="shared" si="1"/>
        <v>635</v>
      </c>
      <c r="N36" s="20"/>
      <c r="O36" s="23"/>
    </row>
    <row r="37" spans="1:15" s="22" customFormat="1" ht="12.75">
      <c r="A37" s="15" t="s">
        <v>47</v>
      </c>
      <c r="B37" s="16"/>
      <c r="C37" s="17"/>
      <c r="D37" s="17"/>
      <c r="E37" s="17"/>
      <c r="F37" s="17">
        <v>7</v>
      </c>
      <c r="G37" s="18">
        <f t="shared" si="0"/>
        <v>7</v>
      </c>
      <c r="H37" s="16"/>
      <c r="I37" s="16"/>
      <c r="J37" s="17"/>
      <c r="K37" s="17"/>
      <c r="L37" s="17">
        <v>131</v>
      </c>
      <c r="M37" s="19">
        <f t="shared" si="1"/>
        <v>131</v>
      </c>
      <c r="N37" s="20"/>
      <c r="O37" s="23"/>
    </row>
    <row r="38" spans="1:15" s="22" customFormat="1" ht="12.75">
      <c r="A38" s="15" t="s">
        <v>48</v>
      </c>
      <c r="B38" s="16"/>
      <c r="C38" s="24"/>
      <c r="D38" s="17"/>
      <c r="E38" s="17"/>
      <c r="F38" s="17">
        <v>2</v>
      </c>
      <c r="G38" s="18">
        <f t="shared" si="0"/>
        <v>2</v>
      </c>
      <c r="H38" s="16"/>
      <c r="I38" s="16"/>
      <c r="J38" s="17"/>
      <c r="K38" s="17"/>
      <c r="L38" s="17">
        <v>83</v>
      </c>
      <c r="M38" s="19">
        <f t="shared" si="1"/>
        <v>83</v>
      </c>
      <c r="N38" s="20"/>
      <c r="O38" s="23"/>
    </row>
    <row r="39" spans="1:15" s="22" customFormat="1" ht="12.75">
      <c r="A39" s="15" t="s">
        <v>49</v>
      </c>
      <c r="B39" s="16"/>
      <c r="C39" s="17"/>
      <c r="D39" s="17"/>
      <c r="E39" s="17"/>
      <c r="F39" s="17">
        <v>5</v>
      </c>
      <c r="G39" s="18">
        <f t="shared" si="0"/>
        <v>5</v>
      </c>
      <c r="H39" s="16"/>
      <c r="I39" s="16"/>
      <c r="J39" s="17"/>
      <c r="K39" s="17"/>
      <c r="L39" s="17">
        <v>62</v>
      </c>
      <c r="M39" s="19">
        <f t="shared" si="1"/>
        <v>62</v>
      </c>
      <c r="N39" s="20"/>
      <c r="O39" s="23"/>
    </row>
    <row r="40" spans="1:15" s="22" customFormat="1" ht="12.75">
      <c r="A40" s="15" t="s">
        <v>50</v>
      </c>
      <c r="B40" s="16"/>
      <c r="C40" s="17"/>
      <c r="D40" s="17"/>
      <c r="E40" s="17"/>
      <c r="F40" s="17">
        <v>17</v>
      </c>
      <c r="G40" s="18">
        <f t="shared" si="0"/>
        <v>17</v>
      </c>
      <c r="H40" s="16"/>
      <c r="I40" s="16"/>
      <c r="J40" s="17"/>
      <c r="K40" s="17"/>
      <c r="L40" s="17">
        <v>174</v>
      </c>
      <c r="M40" s="19">
        <f t="shared" si="1"/>
        <v>174</v>
      </c>
      <c r="N40" s="20"/>
      <c r="O40" s="23"/>
    </row>
    <row r="41" spans="1:15" s="22" customFormat="1" ht="12.75">
      <c r="A41" s="15" t="s">
        <v>51</v>
      </c>
      <c r="B41" s="16"/>
      <c r="C41" s="17"/>
      <c r="D41" s="17"/>
      <c r="E41" s="17"/>
      <c r="F41" s="17">
        <v>1</v>
      </c>
      <c r="G41" s="18">
        <f t="shared" si="0"/>
        <v>1</v>
      </c>
      <c r="H41" s="16"/>
      <c r="I41" s="16"/>
      <c r="J41" s="17"/>
      <c r="K41" s="17"/>
      <c r="L41" s="17">
        <v>49</v>
      </c>
      <c r="M41" s="19">
        <f t="shared" si="1"/>
        <v>49</v>
      </c>
      <c r="N41" s="20"/>
      <c r="O41" s="23"/>
    </row>
    <row r="42" spans="1:15" s="22" customFormat="1" ht="12.75">
      <c r="A42" s="15" t="s">
        <v>52</v>
      </c>
      <c r="B42" s="16"/>
      <c r="C42" s="17"/>
      <c r="D42" s="17"/>
      <c r="E42" s="17"/>
      <c r="F42" s="17">
        <v>3</v>
      </c>
      <c r="G42" s="18">
        <f t="shared" si="0"/>
        <v>3</v>
      </c>
      <c r="H42" s="16"/>
      <c r="I42" s="16"/>
      <c r="J42" s="17"/>
      <c r="K42" s="17"/>
      <c r="L42" s="17">
        <v>20</v>
      </c>
      <c r="M42" s="19">
        <f t="shared" si="1"/>
        <v>20</v>
      </c>
      <c r="N42" s="20"/>
      <c r="O42" s="23"/>
    </row>
    <row r="43" spans="1:15" s="22" customFormat="1" ht="12.75">
      <c r="A43" s="15" t="s">
        <v>53</v>
      </c>
      <c r="B43" s="16"/>
      <c r="C43" s="17"/>
      <c r="D43" s="17"/>
      <c r="E43" s="17"/>
      <c r="F43" s="17">
        <v>4</v>
      </c>
      <c r="G43" s="18">
        <f t="shared" si="0"/>
        <v>4</v>
      </c>
      <c r="H43" s="16"/>
      <c r="I43" s="16"/>
      <c r="J43" s="17"/>
      <c r="K43" s="17"/>
      <c r="L43" s="17">
        <v>19</v>
      </c>
      <c r="M43" s="19">
        <f t="shared" si="1"/>
        <v>19</v>
      </c>
      <c r="N43" s="20"/>
      <c r="O43" s="23"/>
    </row>
    <row r="44" spans="1:15" s="22" customFormat="1" ht="12.75">
      <c r="A44" s="15" t="s">
        <v>54</v>
      </c>
      <c r="B44" s="16"/>
      <c r="C44" s="24"/>
      <c r="D44" s="17"/>
      <c r="E44" s="17"/>
      <c r="F44" s="17">
        <v>3</v>
      </c>
      <c r="G44" s="18">
        <f t="shared" si="0"/>
        <v>3</v>
      </c>
      <c r="H44" s="16"/>
      <c r="I44" s="16"/>
      <c r="J44" s="17"/>
      <c r="K44" s="17"/>
      <c r="L44" s="17">
        <v>48</v>
      </c>
      <c r="M44" s="19">
        <f t="shared" si="1"/>
        <v>48</v>
      </c>
      <c r="N44" s="20"/>
      <c r="O44" s="23"/>
    </row>
    <row r="45" spans="1:15" s="22" customFormat="1" ht="13.5" thickBot="1">
      <c r="A45" s="26" t="s">
        <v>8</v>
      </c>
      <c r="B45" s="27"/>
      <c r="C45" s="28"/>
      <c r="D45" s="28"/>
      <c r="E45" s="28"/>
      <c r="F45" s="28">
        <v>0</v>
      </c>
      <c r="G45" s="18">
        <f t="shared" si="0"/>
        <v>0</v>
      </c>
      <c r="H45" s="29"/>
      <c r="I45" s="17"/>
      <c r="J45" s="27"/>
      <c r="K45" s="27"/>
      <c r="L45" s="27">
        <v>0</v>
      </c>
      <c r="M45" s="19">
        <f t="shared" si="1"/>
        <v>0</v>
      </c>
      <c r="N45" s="30"/>
      <c r="O45" s="31"/>
    </row>
    <row r="46" spans="1:15" s="22" customFormat="1" ht="13.5" thickBot="1">
      <c r="A46" s="32" t="s">
        <v>55</v>
      </c>
      <c r="B46" s="33">
        <f aca="true" t="shared" si="2" ref="B46:O46">SUM(B6:B45)</f>
        <v>0</v>
      </c>
      <c r="C46" s="5">
        <f t="shared" si="2"/>
        <v>0</v>
      </c>
      <c r="D46" s="5">
        <f t="shared" si="2"/>
        <v>0</v>
      </c>
      <c r="E46" s="5">
        <f t="shared" si="2"/>
        <v>0</v>
      </c>
      <c r="F46" s="5">
        <f t="shared" si="2"/>
        <v>811</v>
      </c>
      <c r="G46" s="34">
        <f t="shared" si="2"/>
        <v>811</v>
      </c>
      <c r="H46" s="33">
        <f t="shared" si="2"/>
        <v>0</v>
      </c>
      <c r="I46" s="5">
        <f t="shared" si="2"/>
        <v>0</v>
      </c>
      <c r="J46" s="5">
        <f t="shared" si="2"/>
        <v>0</v>
      </c>
      <c r="K46" s="5">
        <f t="shared" si="2"/>
        <v>0</v>
      </c>
      <c r="L46" s="5">
        <f t="shared" si="2"/>
        <v>7376</v>
      </c>
      <c r="M46" s="34">
        <f t="shared" si="2"/>
        <v>7376</v>
      </c>
      <c r="N46" s="34">
        <f t="shared" si="2"/>
        <v>0</v>
      </c>
      <c r="O46" s="34">
        <f t="shared" si="2"/>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O4:O5"/>
    <mergeCell ref="A1:C1"/>
    <mergeCell ref="D1:G1"/>
    <mergeCell ref="B3:G3"/>
    <mergeCell ref="H3:M3"/>
    <mergeCell ref="H1:M1"/>
    <mergeCell ref="N3:O3"/>
    <mergeCell ref="A2:B2"/>
    <mergeCell ref="J4:K4"/>
    <mergeCell ref="C2:G2"/>
    <mergeCell ref="B4:C4"/>
    <mergeCell ref="D4:E4"/>
    <mergeCell ref="H4:I4"/>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G30"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99</v>
      </c>
      <c r="B1" s="150"/>
      <c r="C1" s="161"/>
      <c r="D1" s="162"/>
      <c r="E1" s="150"/>
      <c r="F1" s="150"/>
      <c r="G1" s="150"/>
      <c r="H1" s="167" t="s">
        <v>1</v>
      </c>
      <c r="I1" s="168"/>
      <c r="J1" s="168"/>
      <c r="K1" s="169"/>
      <c r="L1" s="169"/>
      <c r="M1" s="170"/>
      <c r="N1" s="3"/>
      <c r="O1" s="3"/>
    </row>
    <row r="2" spans="1:13" ht="19.5" customHeight="1" thickBot="1">
      <c r="A2" s="160"/>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53</v>
      </c>
      <c r="C6" s="17"/>
      <c r="D6" s="17">
        <v>2</v>
      </c>
      <c r="E6" s="17"/>
      <c r="F6" s="17">
        <v>1</v>
      </c>
      <c r="G6" s="18">
        <f aca="true" t="shared" si="0" ref="G6:G45">SUM(B6:F6)</f>
        <v>56</v>
      </c>
      <c r="H6" s="16">
        <v>307</v>
      </c>
      <c r="I6" s="16"/>
      <c r="J6" s="17">
        <v>9</v>
      </c>
      <c r="K6" s="17"/>
      <c r="L6" s="17">
        <v>4</v>
      </c>
      <c r="M6" s="19">
        <f aca="true" t="shared" si="1" ref="M6:M45">SUM(H6:L6)</f>
        <v>320</v>
      </c>
      <c r="N6" s="20">
        <v>1</v>
      </c>
      <c r="O6" s="21"/>
    </row>
    <row r="7" spans="1:15" s="22" customFormat="1" ht="12.75">
      <c r="A7" s="15" t="s">
        <v>17</v>
      </c>
      <c r="B7" s="16">
        <v>1</v>
      </c>
      <c r="C7" s="17"/>
      <c r="D7" s="17"/>
      <c r="E7" s="17"/>
      <c r="F7" s="17"/>
      <c r="G7" s="18">
        <f t="shared" si="0"/>
        <v>1</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89</v>
      </c>
      <c r="C9" s="17"/>
      <c r="D9" s="17">
        <v>1</v>
      </c>
      <c r="E9" s="17"/>
      <c r="F9" s="17"/>
      <c r="G9" s="18">
        <f t="shared" si="0"/>
        <v>90</v>
      </c>
      <c r="H9" s="16">
        <v>447</v>
      </c>
      <c r="I9" s="16"/>
      <c r="J9" s="17">
        <v>16</v>
      </c>
      <c r="K9" s="17"/>
      <c r="L9" s="17">
        <v>163</v>
      </c>
      <c r="M9" s="19">
        <f t="shared" si="1"/>
        <v>626</v>
      </c>
      <c r="N9" s="20">
        <v>2</v>
      </c>
      <c r="O9" s="23"/>
    </row>
    <row r="10" spans="1:15" s="22" customFormat="1" ht="12.75">
      <c r="A10" s="15" t="s">
        <v>20</v>
      </c>
      <c r="B10" s="16">
        <v>3</v>
      </c>
      <c r="C10" s="24"/>
      <c r="D10" s="17"/>
      <c r="E10" s="17"/>
      <c r="F10" s="17"/>
      <c r="G10" s="18">
        <f t="shared" si="0"/>
        <v>3</v>
      </c>
      <c r="H10" s="16">
        <v>2</v>
      </c>
      <c r="I10" s="16"/>
      <c r="J10" s="17"/>
      <c r="K10" s="17"/>
      <c r="L10" s="17">
        <v>6</v>
      </c>
      <c r="M10" s="19">
        <f t="shared" si="1"/>
        <v>8</v>
      </c>
      <c r="N10" s="20"/>
      <c r="O10" s="23"/>
    </row>
    <row r="11" spans="1:15" s="22" customFormat="1" ht="12.75">
      <c r="A11" s="15" t="s">
        <v>21</v>
      </c>
      <c r="B11" s="16">
        <v>23</v>
      </c>
      <c r="C11" s="17"/>
      <c r="D11" s="17"/>
      <c r="E11" s="17"/>
      <c r="F11" s="17"/>
      <c r="G11" s="18">
        <f t="shared" si="0"/>
        <v>23</v>
      </c>
      <c r="H11" s="16">
        <v>278</v>
      </c>
      <c r="I11" s="16"/>
      <c r="J11" s="17"/>
      <c r="K11" s="17"/>
      <c r="L11" s="17">
        <v>11</v>
      </c>
      <c r="M11" s="19">
        <f t="shared" si="1"/>
        <v>289</v>
      </c>
      <c r="N11" s="20">
        <v>1</v>
      </c>
      <c r="O11" s="23"/>
    </row>
    <row r="12" spans="1:15" s="22" customFormat="1" ht="12.75">
      <c r="A12" s="15" t="s">
        <v>22</v>
      </c>
      <c r="B12" s="16">
        <v>6</v>
      </c>
      <c r="C12" s="24"/>
      <c r="D12" s="17"/>
      <c r="E12" s="17"/>
      <c r="F12" s="17"/>
      <c r="G12" s="18">
        <f t="shared" si="0"/>
        <v>6</v>
      </c>
      <c r="H12" s="16">
        <v>26</v>
      </c>
      <c r="I12" s="16"/>
      <c r="J12" s="17"/>
      <c r="K12" s="17"/>
      <c r="L12" s="17">
        <v>27</v>
      </c>
      <c r="M12" s="19">
        <f t="shared" si="1"/>
        <v>53</v>
      </c>
      <c r="N12" s="20">
        <v>1</v>
      </c>
      <c r="O12" s="23"/>
    </row>
    <row r="13" spans="1:15" s="22" customFormat="1" ht="12.75">
      <c r="A13" s="15" t="s">
        <v>23</v>
      </c>
      <c r="B13" s="16">
        <v>87</v>
      </c>
      <c r="C13" s="17"/>
      <c r="D13" s="17">
        <v>2</v>
      </c>
      <c r="E13" s="17"/>
      <c r="F13" s="17"/>
      <c r="G13" s="18">
        <f t="shared" si="0"/>
        <v>89</v>
      </c>
      <c r="H13" s="16">
        <v>1152</v>
      </c>
      <c r="I13" s="16"/>
      <c r="J13" s="17">
        <v>13</v>
      </c>
      <c r="K13" s="17"/>
      <c r="L13" s="17">
        <v>5</v>
      </c>
      <c r="M13" s="19">
        <f t="shared" si="1"/>
        <v>1170</v>
      </c>
      <c r="N13" s="20">
        <v>6</v>
      </c>
      <c r="O13" s="23"/>
    </row>
    <row r="14" spans="1:15" s="22" customFormat="1" ht="12.75">
      <c r="A14" s="15" t="s">
        <v>24</v>
      </c>
      <c r="B14" s="16">
        <v>2</v>
      </c>
      <c r="C14" s="24"/>
      <c r="D14" s="17"/>
      <c r="E14" s="17"/>
      <c r="F14" s="17"/>
      <c r="G14" s="18">
        <f t="shared" si="0"/>
        <v>2</v>
      </c>
      <c r="H14" s="16">
        <v>15</v>
      </c>
      <c r="I14" s="16"/>
      <c r="J14" s="17"/>
      <c r="K14" s="17"/>
      <c r="L14" s="17">
        <v>1</v>
      </c>
      <c r="M14" s="19">
        <f t="shared" si="1"/>
        <v>16</v>
      </c>
      <c r="N14" s="20"/>
      <c r="O14" s="23"/>
    </row>
    <row r="15" spans="1:15" s="22" customFormat="1" ht="12.75">
      <c r="A15" s="15" t="s">
        <v>25</v>
      </c>
      <c r="B15" s="16">
        <v>1</v>
      </c>
      <c r="C15" s="17"/>
      <c r="D15" s="17"/>
      <c r="E15" s="17"/>
      <c r="F15" s="17"/>
      <c r="G15" s="18">
        <f t="shared" si="0"/>
        <v>1</v>
      </c>
      <c r="H15" s="16">
        <v>17</v>
      </c>
      <c r="I15" s="16"/>
      <c r="J15" s="17"/>
      <c r="K15" s="17"/>
      <c r="L15" s="17"/>
      <c r="M15" s="19">
        <f t="shared" si="1"/>
        <v>17</v>
      </c>
      <c r="N15" s="20"/>
      <c r="O15" s="23"/>
    </row>
    <row r="16" spans="1:15" s="22" customFormat="1" ht="12.75">
      <c r="A16" s="15" t="s">
        <v>26</v>
      </c>
      <c r="B16" s="16">
        <v>1</v>
      </c>
      <c r="C16" s="24"/>
      <c r="D16" s="17"/>
      <c r="E16" s="17"/>
      <c r="F16" s="17"/>
      <c r="G16" s="18">
        <f t="shared" si="0"/>
        <v>1</v>
      </c>
      <c r="H16" s="16">
        <v>7</v>
      </c>
      <c r="I16" s="16"/>
      <c r="J16" s="17"/>
      <c r="K16" s="17"/>
      <c r="L16" s="17"/>
      <c r="M16" s="19">
        <f t="shared" si="1"/>
        <v>7</v>
      </c>
      <c r="N16" s="20"/>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v>192</v>
      </c>
      <c r="C18" s="24"/>
      <c r="D18" s="17">
        <v>5</v>
      </c>
      <c r="E18" s="17"/>
      <c r="F18" s="17"/>
      <c r="G18" s="18">
        <f t="shared" si="0"/>
        <v>197</v>
      </c>
      <c r="H18" s="16">
        <v>1434</v>
      </c>
      <c r="I18" s="16"/>
      <c r="J18" s="17">
        <v>45</v>
      </c>
      <c r="K18" s="17"/>
      <c r="L18" s="17">
        <v>5</v>
      </c>
      <c r="M18" s="19">
        <f t="shared" si="1"/>
        <v>1484</v>
      </c>
      <c r="N18" s="20">
        <v>6</v>
      </c>
      <c r="O18" s="23"/>
    </row>
    <row r="19" spans="1:15" s="22" customFormat="1" ht="12.75">
      <c r="A19" s="15" t="s">
        <v>29</v>
      </c>
      <c r="B19" s="16">
        <v>3</v>
      </c>
      <c r="C19" s="17"/>
      <c r="D19" s="17"/>
      <c r="E19" s="17"/>
      <c r="F19" s="17"/>
      <c r="G19" s="18">
        <f t="shared" si="0"/>
        <v>3</v>
      </c>
      <c r="H19" s="16">
        <v>8</v>
      </c>
      <c r="I19" s="16"/>
      <c r="J19" s="17"/>
      <c r="K19" s="17"/>
      <c r="L19" s="17">
        <v>6</v>
      </c>
      <c r="M19" s="19">
        <f t="shared" si="1"/>
        <v>14</v>
      </c>
      <c r="N19" s="20"/>
      <c r="O19" s="23"/>
    </row>
    <row r="20" spans="1:15" s="22" customFormat="1" ht="12.75">
      <c r="A20" s="15" t="s">
        <v>30</v>
      </c>
      <c r="B20" s="16">
        <v>211</v>
      </c>
      <c r="C20" s="17"/>
      <c r="D20" s="17">
        <v>9</v>
      </c>
      <c r="E20" s="17"/>
      <c r="F20" s="17">
        <v>1</v>
      </c>
      <c r="G20" s="18">
        <f t="shared" si="0"/>
        <v>221</v>
      </c>
      <c r="H20" s="16">
        <v>1583</v>
      </c>
      <c r="I20" s="16"/>
      <c r="J20" s="17">
        <v>57</v>
      </c>
      <c r="K20" s="17"/>
      <c r="L20" s="17">
        <v>18</v>
      </c>
      <c r="M20" s="19">
        <f t="shared" si="1"/>
        <v>1658</v>
      </c>
      <c r="N20" s="20">
        <v>6</v>
      </c>
      <c r="O20" s="23"/>
    </row>
    <row r="21" spans="1:15" s="22" customFormat="1" ht="12.75">
      <c r="A21" s="15" t="s">
        <v>31</v>
      </c>
      <c r="B21" s="16">
        <v>1</v>
      </c>
      <c r="C21" s="17"/>
      <c r="D21" s="17"/>
      <c r="E21" s="17"/>
      <c r="F21" s="17"/>
      <c r="G21" s="18">
        <f t="shared" si="0"/>
        <v>1</v>
      </c>
      <c r="H21" s="16">
        <v>8</v>
      </c>
      <c r="I21" s="16"/>
      <c r="J21" s="17"/>
      <c r="K21" s="17"/>
      <c r="L21" s="17"/>
      <c r="M21" s="19">
        <f t="shared" si="1"/>
        <v>8</v>
      </c>
      <c r="N21" s="20"/>
      <c r="O21" s="23"/>
    </row>
    <row r="22" spans="1:15" s="22" customFormat="1" ht="12.75">
      <c r="A22" s="15" t="s">
        <v>32</v>
      </c>
      <c r="B22" s="16">
        <v>2</v>
      </c>
      <c r="C22" s="24"/>
      <c r="D22" s="17">
        <v>1</v>
      </c>
      <c r="E22" s="17"/>
      <c r="F22" s="17"/>
      <c r="G22" s="18">
        <f t="shared" si="0"/>
        <v>3</v>
      </c>
      <c r="H22" s="16">
        <v>28</v>
      </c>
      <c r="I22" s="16"/>
      <c r="J22" s="17">
        <v>1</v>
      </c>
      <c r="K22" s="17"/>
      <c r="L22" s="17">
        <v>2</v>
      </c>
      <c r="M22" s="19">
        <f t="shared" si="1"/>
        <v>31</v>
      </c>
      <c r="N22" s="20"/>
      <c r="O22" s="23"/>
    </row>
    <row r="23" spans="1:15" s="22" customFormat="1" ht="12.75">
      <c r="A23" s="15" t="s">
        <v>33</v>
      </c>
      <c r="B23" s="16" t="s">
        <v>100</v>
      </c>
      <c r="C23" s="17"/>
      <c r="D23" s="17"/>
      <c r="E23" s="17"/>
      <c r="F23" s="17"/>
      <c r="G23" s="18">
        <f t="shared" si="0"/>
        <v>0</v>
      </c>
      <c r="H23" s="16" t="s">
        <v>100</v>
      </c>
      <c r="I23" s="16"/>
      <c r="J23" s="17"/>
      <c r="K23" s="17"/>
      <c r="L23" s="17"/>
      <c r="M23" s="19">
        <f t="shared" si="1"/>
        <v>0</v>
      </c>
      <c r="N23" s="20"/>
      <c r="O23" s="23"/>
    </row>
    <row r="24" spans="1:15" s="22" customFormat="1" ht="12.75">
      <c r="A24" s="15" t="s">
        <v>34</v>
      </c>
      <c r="B24" s="16">
        <v>1</v>
      </c>
      <c r="C24" s="17"/>
      <c r="D24" s="17"/>
      <c r="E24" s="17"/>
      <c r="F24" s="17"/>
      <c r="G24" s="18">
        <f t="shared" si="0"/>
        <v>1</v>
      </c>
      <c r="H24" s="16">
        <v>6</v>
      </c>
      <c r="I24" s="16"/>
      <c r="J24" s="17"/>
      <c r="K24" s="17"/>
      <c r="L24" s="17">
        <v>3</v>
      </c>
      <c r="M24" s="19">
        <f t="shared" si="1"/>
        <v>9</v>
      </c>
      <c r="N24" s="20"/>
      <c r="O24" s="23"/>
    </row>
    <row r="25" spans="1:15" s="22" customFormat="1" ht="12.75">
      <c r="A25" s="15" t="s">
        <v>35</v>
      </c>
      <c r="B25" s="16">
        <v>147</v>
      </c>
      <c r="C25" s="17"/>
      <c r="D25" s="17">
        <v>6</v>
      </c>
      <c r="E25" s="17"/>
      <c r="F25" s="17"/>
      <c r="G25" s="18">
        <f t="shared" si="0"/>
        <v>153</v>
      </c>
      <c r="H25" s="16">
        <v>1334</v>
      </c>
      <c r="I25" s="16"/>
      <c r="J25" s="17">
        <v>67</v>
      </c>
      <c r="K25" s="17"/>
      <c r="L25" s="17">
        <v>3</v>
      </c>
      <c r="M25" s="19">
        <f t="shared" si="1"/>
        <v>1404</v>
      </c>
      <c r="N25" s="20">
        <v>6</v>
      </c>
      <c r="O25" s="23"/>
    </row>
    <row r="26" spans="1:15" s="22" customFormat="1" ht="12.75">
      <c r="A26" s="15" t="s">
        <v>36</v>
      </c>
      <c r="B26" s="16">
        <v>1</v>
      </c>
      <c r="C26" s="17"/>
      <c r="D26" s="17"/>
      <c r="E26" s="17"/>
      <c r="F26" s="17"/>
      <c r="G26" s="18">
        <f t="shared" si="0"/>
        <v>1</v>
      </c>
      <c r="H26" s="16">
        <v>26</v>
      </c>
      <c r="I26" s="16"/>
      <c r="J26" s="17"/>
      <c r="K26" s="17"/>
      <c r="L26" s="17"/>
      <c r="M26" s="19">
        <f t="shared" si="1"/>
        <v>26</v>
      </c>
      <c r="N26" s="20"/>
      <c r="O26" s="23"/>
    </row>
    <row r="27" spans="1:15" s="22" customFormat="1" ht="12.75">
      <c r="A27" s="15" t="s">
        <v>37</v>
      </c>
      <c r="B27" s="16">
        <v>107</v>
      </c>
      <c r="C27" s="17">
        <v>44</v>
      </c>
      <c r="D27" s="17"/>
      <c r="E27" s="17"/>
      <c r="F27" s="17"/>
      <c r="G27" s="18">
        <f t="shared" si="0"/>
        <v>151</v>
      </c>
      <c r="H27" s="16">
        <v>774</v>
      </c>
      <c r="I27" s="16">
        <v>250</v>
      </c>
      <c r="J27" s="17"/>
      <c r="K27" s="17"/>
      <c r="L27" s="17">
        <v>7</v>
      </c>
      <c r="M27" s="19">
        <f t="shared" si="1"/>
        <v>1031</v>
      </c>
      <c r="N27" s="20">
        <v>2</v>
      </c>
      <c r="O27" s="23"/>
    </row>
    <row r="28" spans="1:15" s="22" customFormat="1" ht="12.75">
      <c r="A28" s="15" t="s">
        <v>38</v>
      </c>
      <c r="B28" s="16"/>
      <c r="C28" s="24"/>
      <c r="D28" s="17"/>
      <c r="E28" s="17"/>
      <c r="F28" s="17"/>
      <c r="G28" s="18">
        <f t="shared" si="0"/>
        <v>0</v>
      </c>
      <c r="K28" s="17"/>
      <c r="L28" s="17"/>
      <c r="M28" s="19">
        <f t="shared" si="1"/>
        <v>0</v>
      </c>
      <c r="N28" s="20"/>
      <c r="O28" s="23"/>
    </row>
    <row r="29" spans="1:15" s="22" customFormat="1" ht="12.75">
      <c r="A29" s="15" t="s">
        <v>39</v>
      </c>
      <c r="B29" s="16">
        <v>530</v>
      </c>
      <c r="C29" s="17"/>
      <c r="D29" s="17">
        <v>28</v>
      </c>
      <c r="E29" s="17"/>
      <c r="F29" s="17"/>
      <c r="G29" s="18">
        <f t="shared" si="0"/>
        <v>558</v>
      </c>
      <c r="H29" s="16">
        <v>4674</v>
      </c>
      <c r="I29" s="16"/>
      <c r="J29" s="17">
        <v>273</v>
      </c>
      <c r="K29" s="17"/>
      <c r="L29" s="17">
        <v>63</v>
      </c>
      <c r="M29" s="19">
        <f t="shared" si="1"/>
        <v>5010</v>
      </c>
      <c r="N29" s="20">
        <v>25</v>
      </c>
      <c r="O29" s="23"/>
    </row>
    <row r="30" spans="1:15" s="22" customFormat="1" ht="12.75">
      <c r="A30" s="15" t="s">
        <v>40</v>
      </c>
      <c r="B30" s="16">
        <v>6</v>
      </c>
      <c r="C30" s="17"/>
      <c r="D30" s="17"/>
      <c r="E30" s="17"/>
      <c r="F30" s="17"/>
      <c r="G30" s="18">
        <f t="shared" si="0"/>
        <v>6</v>
      </c>
      <c r="H30" s="16">
        <v>66</v>
      </c>
      <c r="I30" s="16"/>
      <c r="J30" s="17"/>
      <c r="K30" s="17"/>
      <c r="L30" s="17">
        <v>68</v>
      </c>
      <c r="M30" s="19">
        <f t="shared" si="1"/>
        <v>134</v>
      </c>
      <c r="N30" s="20">
        <v>1</v>
      </c>
      <c r="O30" s="23"/>
    </row>
    <row r="31" spans="1:15" s="22" customFormat="1" ht="12.75">
      <c r="A31" s="15" t="s">
        <v>41</v>
      </c>
      <c r="B31" s="16">
        <v>4</v>
      </c>
      <c r="C31" s="24"/>
      <c r="D31" s="17"/>
      <c r="E31" s="17"/>
      <c r="F31" s="17"/>
      <c r="G31" s="18">
        <f t="shared" si="0"/>
        <v>4</v>
      </c>
      <c r="H31" s="16">
        <v>96</v>
      </c>
      <c r="I31" s="16"/>
      <c r="J31" s="17"/>
      <c r="K31" s="17"/>
      <c r="L31" s="17">
        <v>9</v>
      </c>
      <c r="M31" s="19">
        <f t="shared" si="1"/>
        <v>105</v>
      </c>
      <c r="N31" s="20"/>
      <c r="O31" s="23"/>
    </row>
    <row r="32" spans="1:15" s="22" customFormat="1" ht="12.75">
      <c r="A32" s="15" t="s">
        <v>42</v>
      </c>
      <c r="B32" s="16">
        <v>2</v>
      </c>
      <c r="C32" s="17"/>
      <c r="D32" s="17"/>
      <c r="E32" s="17"/>
      <c r="F32" s="17"/>
      <c r="G32" s="18">
        <f t="shared" si="0"/>
        <v>2</v>
      </c>
      <c r="H32" s="16">
        <v>29</v>
      </c>
      <c r="I32" s="16"/>
      <c r="J32" s="17"/>
      <c r="K32" s="17"/>
      <c r="L32" s="17"/>
      <c r="M32" s="19">
        <f t="shared" si="1"/>
        <v>29</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1</v>
      </c>
      <c r="C34" s="24"/>
      <c r="D34" s="17"/>
      <c r="E34" s="17"/>
      <c r="F34" s="17"/>
      <c r="G34" s="18">
        <f t="shared" si="0"/>
        <v>1</v>
      </c>
      <c r="H34" s="16">
        <v>5</v>
      </c>
      <c r="I34" s="16"/>
      <c r="J34" s="17"/>
      <c r="K34" s="17"/>
      <c r="L34" s="17"/>
      <c r="M34" s="19">
        <f t="shared" si="1"/>
        <v>5</v>
      </c>
      <c r="N34" s="20">
        <v>1</v>
      </c>
      <c r="O34" s="23"/>
    </row>
    <row r="35" spans="1:15" s="22" customFormat="1" ht="12.75">
      <c r="A35" s="15" t="s">
        <v>45</v>
      </c>
      <c r="B35" s="16">
        <v>5</v>
      </c>
      <c r="C35" s="17"/>
      <c r="D35" s="17">
        <v>1</v>
      </c>
      <c r="E35" s="17"/>
      <c r="F35" s="17"/>
      <c r="G35" s="18">
        <f t="shared" si="0"/>
        <v>6</v>
      </c>
      <c r="H35" s="16">
        <v>18</v>
      </c>
      <c r="I35" s="16"/>
      <c r="J35" s="17">
        <v>3</v>
      </c>
      <c r="K35" s="17"/>
      <c r="L35" s="17">
        <v>9</v>
      </c>
      <c r="M35" s="19">
        <f t="shared" si="1"/>
        <v>30</v>
      </c>
      <c r="N35" s="20"/>
      <c r="O35" s="23"/>
    </row>
    <row r="36" spans="1:15" s="22" customFormat="1" ht="12.75">
      <c r="A36" s="15" t="s">
        <v>46</v>
      </c>
      <c r="B36" s="16">
        <v>5</v>
      </c>
      <c r="C36" s="17"/>
      <c r="D36" s="17"/>
      <c r="E36" s="17"/>
      <c r="F36" s="17"/>
      <c r="G36" s="18">
        <f t="shared" si="0"/>
        <v>5</v>
      </c>
      <c r="H36" s="16">
        <v>94</v>
      </c>
      <c r="I36" s="16"/>
      <c r="J36" s="17"/>
      <c r="K36" s="17"/>
      <c r="L36" s="17">
        <v>16</v>
      </c>
      <c r="M36" s="19">
        <f t="shared" si="1"/>
        <v>110</v>
      </c>
      <c r="N36" s="20"/>
      <c r="O36" s="23"/>
    </row>
    <row r="37" spans="1:15" s="22" customFormat="1" ht="12.75">
      <c r="A37" s="15" t="s">
        <v>47</v>
      </c>
      <c r="B37" s="16">
        <v>4</v>
      </c>
      <c r="C37" s="17"/>
      <c r="D37" s="17"/>
      <c r="E37" s="17"/>
      <c r="F37" s="17"/>
      <c r="G37" s="18">
        <f t="shared" si="0"/>
        <v>4</v>
      </c>
      <c r="H37" s="16">
        <v>11</v>
      </c>
      <c r="I37" s="16"/>
      <c r="J37" s="17"/>
      <c r="K37" s="17"/>
      <c r="L37" s="17"/>
      <c r="M37" s="19">
        <f t="shared" si="1"/>
        <v>11</v>
      </c>
      <c r="N37" s="20"/>
      <c r="O37" s="23"/>
    </row>
    <row r="38" spans="1:15" s="22" customFormat="1" ht="12.75">
      <c r="A38" s="15" t="s">
        <v>48</v>
      </c>
      <c r="B38" s="16">
        <v>11</v>
      </c>
      <c r="C38" s="24"/>
      <c r="D38" s="17"/>
      <c r="E38" s="17"/>
      <c r="F38" s="17"/>
      <c r="G38" s="18">
        <f t="shared" si="0"/>
        <v>11</v>
      </c>
      <c r="H38" s="16">
        <v>247</v>
      </c>
      <c r="I38" s="16"/>
      <c r="J38" s="17"/>
      <c r="K38" s="17"/>
      <c r="L38" s="17">
        <v>20</v>
      </c>
      <c r="M38" s="19">
        <f t="shared" si="1"/>
        <v>267</v>
      </c>
      <c r="N38" s="20">
        <v>1</v>
      </c>
      <c r="O38" s="23"/>
    </row>
    <row r="39" spans="1:15" s="22" customFormat="1" ht="12.75">
      <c r="A39" s="15" t="s">
        <v>49</v>
      </c>
      <c r="B39" s="16">
        <v>1</v>
      </c>
      <c r="C39" s="17"/>
      <c r="D39" s="17"/>
      <c r="E39" s="17"/>
      <c r="F39" s="17"/>
      <c r="G39" s="18">
        <f t="shared" si="0"/>
        <v>1</v>
      </c>
      <c r="H39" s="16">
        <v>17</v>
      </c>
      <c r="I39" s="16"/>
      <c r="J39" s="17"/>
      <c r="K39" s="17"/>
      <c r="L39" s="17">
        <v>2</v>
      </c>
      <c r="M39" s="19">
        <f t="shared" si="1"/>
        <v>19</v>
      </c>
      <c r="N39" s="20">
        <v>1</v>
      </c>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v>1</v>
      </c>
      <c r="C43" s="17"/>
      <c r="D43" s="17"/>
      <c r="E43" s="17"/>
      <c r="F43" s="17"/>
      <c r="G43" s="18">
        <f t="shared" si="0"/>
        <v>1</v>
      </c>
      <c r="H43" s="16">
        <v>5</v>
      </c>
      <c r="I43" s="16"/>
      <c r="J43" s="17"/>
      <c r="K43" s="17"/>
      <c r="L43" s="17"/>
      <c r="M43" s="19">
        <f t="shared" si="1"/>
        <v>5</v>
      </c>
      <c r="N43" s="20"/>
      <c r="O43" s="23"/>
    </row>
    <row r="44" spans="1:15" s="22" customFormat="1" ht="12.75">
      <c r="A44" s="15" t="s">
        <v>54</v>
      </c>
      <c r="B44" s="16">
        <v>108</v>
      </c>
      <c r="C44" s="24"/>
      <c r="D44" s="17">
        <v>7</v>
      </c>
      <c r="E44" s="17"/>
      <c r="F44" s="17"/>
      <c r="G44" s="18">
        <f t="shared" si="0"/>
        <v>115</v>
      </c>
      <c r="H44" s="16">
        <v>823</v>
      </c>
      <c r="I44" s="16"/>
      <c r="J44" s="17">
        <v>29</v>
      </c>
      <c r="K44" s="17"/>
      <c r="L44" s="17"/>
      <c r="M44" s="19">
        <f t="shared" si="1"/>
        <v>852</v>
      </c>
      <c r="N44" s="20">
        <v>6</v>
      </c>
      <c r="O44" s="23"/>
    </row>
    <row r="45" spans="1:15" s="22" customFormat="1" ht="13.5" thickBot="1">
      <c r="A45" s="26" t="s">
        <v>8</v>
      </c>
      <c r="B45" s="27"/>
      <c r="C45" s="28"/>
      <c r="D45" s="28"/>
      <c r="E45" s="28"/>
      <c r="F45" s="28"/>
      <c r="G45" s="18">
        <f t="shared" si="0"/>
        <v>0</v>
      </c>
      <c r="H45" s="29"/>
      <c r="I45" s="17"/>
      <c r="J45" s="27"/>
      <c r="K45" s="27"/>
      <c r="L45" s="27"/>
      <c r="M45" s="19">
        <f t="shared" si="1"/>
        <v>0</v>
      </c>
      <c r="N45" s="30"/>
      <c r="O45" s="31"/>
    </row>
    <row r="46" spans="1:15" s="22" customFormat="1" ht="13.5" thickBot="1">
      <c r="A46" s="32" t="s">
        <v>55</v>
      </c>
      <c r="B46" s="33">
        <f aca="true" t="shared" si="2" ref="B46:O46">SUM(B6:B45)</f>
        <v>1609</v>
      </c>
      <c r="C46" s="5">
        <f t="shared" si="2"/>
        <v>44</v>
      </c>
      <c r="D46" s="5">
        <f t="shared" si="2"/>
        <v>62</v>
      </c>
      <c r="E46" s="5">
        <f t="shared" si="2"/>
        <v>0</v>
      </c>
      <c r="F46" s="5">
        <f t="shared" si="2"/>
        <v>2</v>
      </c>
      <c r="G46" s="34">
        <f t="shared" si="2"/>
        <v>1717</v>
      </c>
      <c r="H46" s="33">
        <f t="shared" si="2"/>
        <v>13537</v>
      </c>
      <c r="I46" s="5">
        <f t="shared" si="2"/>
        <v>250</v>
      </c>
      <c r="J46" s="5">
        <f t="shared" si="2"/>
        <v>513</v>
      </c>
      <c r="K46" s="5">
        <f t="shared" si="2"/>
        <v>0</v>
      </c>
      <c r="L46" s="5">
        <f t="shared" si="2"/>
        <v>448</v>
      </c>
      <c r="M46" s="34">
        <f t="shared" si="2"/>
        <v>14748</v>
      </c>
      <c r="N46" s="34">
        <f t="shared" si="2"/>
        <v>66</v>
      </c>
      <c r="O46" s="34">
        <f t="shared" si="2"/>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A1" sqref="A1:C1"/>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101</v>
      </c>
      <c r="B1" s="150"/>
      <c r="C1" s="161"/>
      <c r="D1" s="162"/>
      <c r="E1" s="150"/>
      <c r="F1" s="150"/>
      <c r="G1" s="150"/>
      <c r="H1" s="167" t="s">
        <v>1</v>
      </c>
      <c r="I1" s="168"/>
      <c r="J1" s="168"/>
      <c r="K1" s="169"/>
      <c r="L1" s="169"/>
      <c r="M1" s="170"/>
      <c r="N1" s="3"/>
      <c r="O1" s="3"/>
    </row>
    <row r="2" spans="1:13" ht="19.5" customHeight="1" thickBot="1">
      <c r="A2" s="160" t="s">
        <v>102</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v>1</v>
      </c>
      <c r="G6" s="18">
        <f aca="true" t="shared" si="0" ref="G6:G45">SUM(B6:F6)</f>
        <v>1</v>
      </c>
      <c r="H6" s="16"/>
      <c r="I6" s="16"/>
      <c r="J6" s="17"/>
      <c r="K6" s="17"/>
      <c r="L6" s="17">
        <v>5</v>
      </c>
      <c r="M6" s="19">
        <f aca="true" t="shared" si="1" ref="M6:M45">SUM(H6:L6)</f>
        <v>5</v>
      </c>
      <c r="N6" s="20"/>
      <c r="O6" s="21"/>
    </row>
    <row r="7" spans="1:15" s="22" customFormat="1" ht="12.75">
      <c r="A7" s="15" t="s">
        <v>17</v>
      </c>
      <c r="B7" s="16"/>
      <c r="C7" s="17"/>
      <c r="D7" s="17"/>
      <c r="E7" s="17"/>
      <c r="F7" s="17">
        <v>1</v>
      </c>
      <c r="G7" s="18">
        <f t="shared" si="0"/>
        <v>1</v>
      </c>
      <c r="H7" s="16"/>
      <c r="I7" s="16"/>
      <c r="J7" s="17"/>
      <c r="K7" s="17"/>
      <c r="L7" s="17">
        <v>30</v>
      </c>
      <c r="M7" s="19">
        <f t="shared" si="1"/>
        <v>30</v>
      </c>
      <c r="N7" s="20"/>
      <c r="O7" s="23"/>
    </row>
    <row r="8" spans="1:15" s="22" customFormat="1" ht="12.75">
      <c r="A8" s="15" t="s">
        <v>18</v>
      </c>
      <c r="B8" s="16"/>
      <c r="C8" s="17"/>
      <c r="D8" s="17"/>
      <c r="E8" s="17"/>
      <c r="F8" s="17">
        <f>SUM(A8:E8)</f>
        <v>0</v>
      </c>
      <c r="G8" s="18">
        <f t="shared" si="0"/>
        <v>0</v>
      </c>
      <c r="H8" s="16"/>
      <c r="I8" s="16"/>
      <c r="J8" s="17"/>
      <c r="K8" s="17"/>
      <c r="L8" s="17">
        <f>SUM(G8:J8)</f>
        <v>0</v>
      </c>
      <c r="M8" s="19">
        <f t="shared" si="1"/>
        <v>0</v>
      </c>
      <c r="N8" s="20"/>
      <c r="O8" s="23"/>
    </row>
    <row r="9" spans="1:15" s="22" customFormat="1" ht="12.75">
      <c r="A9" s="15" t="s">
        <v>19</v>
      </c>
      <c r="B9" s="16"/>
      <c r="C9" s="17"/>
      <c r="D9" s="17"/>
      <c r="E9" s="17"/>
      <c r="F9" s="17">
        <v>3</v>
      </c>
      <c r="G9" s="18">
        <f t="shared" si="0"/>
        <v>3</v>
      </c>
      <c r="H9" s="16"/>
      <c r="I9" s="16"/>
      <c r="J9" s="17"/>
      <c r="K9" s="17"/>
      <c r="L9" s="17">
        <v>107</v>
      </c>
      <c r="M9" s="19">
        <f t="shared" si="1"/>
        <v>107</v>
      </c>
      <c r="N9" s="20"/>
      <c r="O9" s="23"/>
    </row>
    <row r="10" spans="1:15" s="22" customFormat="1" ht="12.75">
      <c r="A10" s="15" t="s">
        <v>20</v>
      </c>
      <c r="B10" s="16"/>
      <c r="C10" s="24"/>
      <c r="D10" s="17"/>
      <c r="E10" s="17"/>
      <c r="F10" s="17">
        <v>2</v>
      </c>
      <c r="G10" s="18">
        <f t="shared" si="0"/>
        <v>2</v>
      </c>
      <c r="H10" s="16"/>
      <c r="I10" s="16"/>
      <c r="J10" s="17"/>
      <c r="K10" s="17"/>
      <c r="L10" s="17">
        <v>28</v>
      </c>
      <c r="M10" s="19">
        <f t="shared" si="1"/>
        <v>28</v>
      </c>
      <c r="N10" s="20"/>
      <c r="O10" s="23"/>
    </row>
    <row r="11" spans="1:15" s="22" customFormat="1" ht="12.75">
      <c r="A11" s="15" t="s">
        <v>21</v>
      </c>
      <c r="B11" s="16"/>
      <c r="C11" s="17"/>
      <c r="D11" s="17"/>
      <c r="E11" s="17"/>
      <c r="F11" s="17">
        <v>41</v>
      </c>
      <c r="G11" s="18">
        <f t="shared" si="0"/>
        <v>41</v>
      </c>
      <c r="H11" s="16"/>
      <c r="I11" s="16"/>
      <c r="J11" s="17"/>
      <c r="K11" s="17"/>
      <c r="L11" s="17">
        <v>746</v>
      </c>
      <c r="M11" s="19">
        <f t="shared" si="1"/>
        <v>746</v>
      </c>
      <c r="N11" s="20"/>
      <c r="O11" s="23"/>
    </row>
    <row r="12" spans="1:15" s="22" customFormat="1" ht="12.75">
      <c r="A12" s="15" t="s">
        <v>22</v>
      </c>
      <c r="B12" s="16"/>
      <c r="C12" s="24"/>
      <c r="D12" s="17"/>
      <c r="E12" s="17"/>
      <c r="F12" s="17">
        <v>1</v>
      </c>
      <c r="G12" s="18">
        <f t="shared" si="0"/>
        <v>1</v>
      </c>
      <c r="H12" s="16"/>
      <c r="I12" s="16"/>
      <c r="J12" s="17"/>
      <c r="K12" s="17"/>
      <c r="L12" s="17">
        <v>5</v>
      </c>
      <c r="M12" s="19">
        <f t="shared" si="1"/>
        <v>5</v>
      </c>
      <c r="N12" s="20"/>
      <c r="O12" s="23"/>
    </row>
    <row r="13" spans="1:15" s="22" customFormat="1" ht="12.75">
      <c r="A13" s="15" t="s">
        <v>23</v>
      </c>
      <c r="B13" s="16"/>
      <c r="C13" s="17"/>
      <c r="D13" s="17"/>
      <c r="E13" s="17"/>
      <c r="F13" s="17">
        <v>2</v>
      </c>
      <c r="G13" s="18">
        <f t="shared" si="0"/>
        <v>2</v>
      </c>
      <c r="H13" s="16"/>
      <c r="I13" s="16"/>
      <c r="J13" s="17"/>
      <c r="K13" s="17"/>
      <c r="L13" s="17">
        <v>67</v>
      </c>
      <c r="M13" s="19">
        <f t="shared" si="1"/>
        <v>67</v>
      </c>
      <c r="N13" s="20"/>
      <c r="O13" s="23"/>
    </row>
    <row r="14" spans="1:15" s="22" customFormat="1" ht="12.75">
      <c r="A14" s="15" t="s">
        <v>24</v>
      </c>
      <c r="B14" s="16"/>
      <c r="C14" s="24"/>
      <c r="D14" s="17"/>
      <c r="E14" s="17"/>
      <c r="F14" s="17">
        <f>SUM(A14:E14)</f>
        <v>0</v>
      </c>
      <c r="G14" s="18">
        <f t="shared" si="0"/>
        <v>0</v>
      </c>
      <c r="H14" s="16"/>
      <c r="I14" s="16"/>
      <c r="J14" s="17"/>
      <c r="K14" s="17"/>
      <c r="L14" s="17">
        <v>0</v>
      </c>
      <c r="M14" s="19">
        <f t="shared" si="1"/>
        <v>0</v>
      </c>
      <c r="N14" s="20"/>
      <c r="O14" s="23"/>
    </row>
    <row r="15" spans="1:15" s="22" customFormat="1" ht="12.75">
      <c r="A15" s="15" t="s">
        <v>25</v>
      </c>
      <c r="B15" s="16"/>
      <c r="C15" s="17"/>
      <c r="D15" s="17"/>
      <c r="E15" s="17"/>
      <c r="F15" s="17">
        <f>SUM(A15:E15)</f>
        <v>0</v>
      </c>
      <c r="G15" s="18">
        <f t="shared" si="0"/>
        <v>0</v>
      </c>
      <c r="H15" s="16"/>
      <c r="I15" s="16"/>
      <c r="J15" s="17"/>
      <c r="K15" s="17"/>
      <c r="L15" s="17">
        <v>0</v>
      </c>
      <c r="M15" s="19">
        <f t="shared" si="1"/>
        <v>0</v>
      </c>
      <c r="N15" s="20"/>
      <c r="O15" s="23"/>
    </row>
    <row r="16" spans="1:15" s="22" customFormat="1" ht="12.75">
      <c r="A16" s="15" t="s">
        <v>26</v>
      </c>
      <c r="B16" s="16"/>
      <c r="C16" s="24"/>
      <c r="D16" s="17"/>
      <c r="E16" s="17"/>
      <c r="F16" s="17">
        <v>6</v>
      </c>
      <c r="G16" s="18">
        <f t="shared" si="0"/>
        <v>6</v>
      </c>
      <c r="H16" s="16"/>
      <c r="I16" s="16"/>
      <c r="J16" s="17"/>
      <c r="K16" s="17"/>
      <c r="L16" s="17">
        <v>110</v>
      </c>
      <c r="M16" s="19">
        <f t="shared" si="1"/>
        <v>110</v>
      </c>
      <c r="N16" s="20"/>
      <c r="O16" s="23"/>
    </row>
    <row r="17" spans="1:15" s="22" customFormat="1" ht="12.75">
      <c r="A17" s="15" t="s">
        <v>27</v>
      </c>
      <c r="B17" s="16"/>
      <c r="C17" s="17"/>
      <c r="D17" s="17"/>
      <c r="E17" s="17"/>
      <c r="F17" s="17">
        <v>3</v>
      </c>
      <c r="G17" s="18">
        <f t="shared" si="0"/>
        <v>3</v>
      </c>
      <c r="H17" s="16"/>
      <c r="I17" s="16"/>
      <c r="J17" s="17"/>
      <c r="K17" s="17"/>
      <c r="L17" s="17">
        <v>27</v>
      </c>
      <c r="M17" s="19">
        <f t="shared" si="1"/>
        <v>27</v>
      </c>
      <c r="N17" s="20"/>
      <c r="O17" s="25"/>
    </row>
    <row r="18" spans="1:15" s="22" customFormat="1" ht="12.75">
      <c r="A18" s="15" t="s">
        <v>28</v>
      </c>
      <c r="B18" s="16"/>
      <c r="C18" s="24"/>
      <c r="D18" s="17"/>
      <c r="E18" s="17"/>
      <c r="F18" s="17">
        <f>SUM(A18:E18)</f>
        <v>0</v>
      </c>
      <c r="G18" s="18">
        <f t="shared" si="0"/>
        <v>0</v>
      </c>
      <c r="H18" s="16"/>
      <c r="I18" s="16"/>
      <c r="J18" s="17"/>
      <c r="K18" s="17"/>
      <c r="L18" s="17">
        <v>0</v>
      </c>
      <c r="M18" s="19">
        <f t="shared" si="1"/>
        <v>0</v>
      </c>
      <c r="N18" s="20"/>
      <c r="O18" s="23"/>
    </row>
    <row r="19" spans="1:15" s="22" customFormat="1" ht="12.75">
      <c r="A19" s="15" t="s">
        <v>29</v>
      </c>
      <c r="B19" s="16"/>
      <c r="C19" s="17"/>
      <c r="D19" s="17"/>
      <c r="E19" s="17"/>
      <c r="F19" s="17">
        <v>4</v>
      </c>
      <c r="G19" s="18">
        <f t="shared" si="0"/>
        <v>4</v>
      </c>
      <c r="H19" s="16"/>
      <c r="I19" s="16"/>
      <c r="J19" s="17"/>
      <c r="K19" s="17"/>
      <c r="L19" s="17">
        <v>114</v>
      </c>
      <c r="M19" s="19">
        <f t="shared" si="1"/>
        <v>114</v>
      </c>
      <c r="N19" s="20"/>
      <c r="O19" s="23"/>
    </row>
    <row r="20" spans="1:15" s="22" customFormat="1" ht="12.75">
      <c r="A20" s="15" t="s">
        <v>30</v>
      </c>
      <c r="B20" s="16"/>
      <c r="C20" s="17"/>
      <c r="D20" s="17"/>
      <c r="E20" s="17"/>
      <c r="F20" s="17">
        <v>5</v>
      </c>
      <c r="G20" s="18">
        <f t="shared" si="0"/>
        <v>5</v>
      </c>
      <c r="H20" s="16"/>
      <c r="I20" s="16"/>
      <c r="J20" s="17"/>
      <c r="K20" s="17"/>
      <c r="L20" s="17">
        <v>113</v>
      </c>
      <c r="M20" s="19">
        <f t="shared" si="1"/>
        <v>113</v>
      </c>
      <c r="N20" s="20"/>
      <c r="O20" s="23"/>
    </row>
    <row r="21" spans="1:15" s="22" customFormat="1" ht="12.75">
      <c r="A21" s="15" t="s">
        <v>31</v>
      </c>
      <c r="B21" s="16"/>
      <c r="C21" s="17"/>
      <c r="D21" s="17"/>
      <c r="E21" s="17"/>
      <c r="F21" s="17">
        <v>1</v>
      </c>
      <c r="G21" s="18">
        <f t="shared" si="0"/>
        <v>1</v>
      </c>
      <c r="H21" s="16"/>
      <c r="I21" s="16"/>
      <c r="J21" s="17"/>
      <c r="K21" s="17"/>
      <c r="L21" s="17">
        <v>15</v>
      </c>
      <c r="M21" s="19">
        <f t="shared" si="1"/>
        <v>15</v>
      </c>
      <c r="N21" s="20"/>
      <c r="O21" s="23"/>
    </row>
    <row r="22" spans="1:15" s="22" customFormat="1" ht="12.75">
      <c r="A22" s="15" t="s">
        <v>32</v>
      </c>
      <c r="B22" s="16"/>
      <c r="C22" s="24"/>
      <c r="D22" s="17"/>
      <c r="E22" s="17"/>
      <c r="F22" s="17">
        <v>3</v>
      </c>
      <c r="G22" s="18">
        <f t="shared" si="0"/>
        <v>3</v>
      </c>
      <c r="H22" s="16"/>
      <c r="I22" s="16"/>
      <c r="J22" s="17"/>
      <c r="K22" s="17"/>
      <c r="L22" s="17">
        <v>103</v>
      </c>
      <c r="M22" s="19">
        <f t="shared" si="1"/>
        <v>103</v>
      </c>
      <c r="N22" s="20"/>
      <c r="O22" s="23"/>
    </row>
    <row r="23" spans="1:15" s="22" customFormat="1" ht="12.75">
      <c r="A23" s="15" t="s">
        <v>33</v>
      </c>
      <c r="B23" s="16"/>
      <c r="C23" s="17"/>
      <c r="D23" s="17"/>
      <c r="E23" s="17"/>
      <c r="F23" s="17">
        <v>2</v>
      </c>
      <c r="G23" s="18">
        <f t="shared" si="0"/>
        <v>2</v>
      </c>
      <c r="H23" s="16"/>
      <c r="I23" s="16"/>
      <c r="J23" s="17"/>
      <c r="K23" s="17"/>
      <c r="L23" s="17">
        <v>40</v>
      </c>
      <c r="M23" s="19">
        <f t="shared" si="1"/>
        <v>40</v>
      </c>
      <c r="N23" s="20"/>
      <c r="O23" s="23"/>
    </row>
    <row r="24" spans="1:15" s="22" customFormat="1" ht="12.75">
      <c r="A24" s="15" t="s">
        <v>34</v>
      </c>
      <c r="B24" s="16"/>
      <c r="C24" s="17"/>
      <c r="D24" s="17"/>
      <c r="E24" s="17"/>
      <c r="F24" s="17">
        <f>SUM(A24:E24)</f>
        <v>0</v>
      </c>
      <c r="G24" s="18">
        <f t="shared" si="0"/>
        <v>0</v>
      </c>
      <c r="H24" s="16"/>
      <c r="I24" s="16"/>
      <c r="J24" s="17"/>
      <c r="K24" s="17"/>
      <c r="L24" s="17">
        <f>SUM(G24:J24)</f>
        <v>0</v>
      </c>
      <c r="M24" s="19">
        <f t="shared" si="1"/>
        <v>0</v>
      </c>
      <c r="N24" s="20"/>
      <c r="O24" s="23"/>
    </row>
    <row r="25" spans="1:15" s="22" customFormat="1" ht="12.75">
      <c r="A25" s="15" t="s">
        <v>35</v>
      </c>
      <c r="B25" s="16"/>
      <c r="C25" s="17"/>
      <c r="D25" s="17"/>
      <c r="E25" s="17"/>
      <c r="F25" s="17">
        <f>SUM(A25:E25)</f>
        <v>0</v>
      </c>
      <c r="G25" s="18">
        <f t="shared" si="0"/>
        <v>0</v>
      </c>
      <c r="H25" s="16"/>
      <c r="I25" s="16"/>
      <c r="J25" s="17"/>
      <c r="K25" s="17"/>
      <c r="L25" s="17">
        <f>SUM(G25:J25)</f>
        <v>0</v>
      </c>
      <c r="M25" s="19">
        <f t="shared" si="1"/>
        <v>0</v>
      </c>
      <c r="N25" s="20"/>
      <c r="O25" s="23"/>
    </row>
    <row r="26" spans="1:15" s="22" customFormat="1" ht="12.75">
      <c r="A26" s="15" t="s">
        <v>36</v>
      </c>
      <c r="B26" s="16"/>
      <c r="C26" s="17"/>
      <c r="D26" s="17"/>
      <c r="E26" s="17"/>
      <c r="F26" s="17">
        <f>SUM(A26:E26)</f>
        <v>0</v>
      </c>
      <c r="G26" s="18">
        <f t="shared" si="0"/>
        <v>0</v>
      </c>
      <c r="H26" s="16"/>
      <c r="I26" s="16"/>
      <c r="J26" s="17"/>
      <c r="K26" s="17"/>
      <c r="L26" s="17">
        <f>SUM(G26:J26)</f>
        <v>0</v>
      </c>
      <c r="M26" s="19">
        <f t="shared" si="1"/>
        <v>0</v>
      </c>
      <c r="N26" s="20"/>
      <c r="O26" s="23"/>
    </row>
    <row r="27" spans="1:15" s="22" customFormat="1" ht="12.75">
      <c r="A27" s="15" t="s">
        <v>37</v>
      </c>
      <c r="B27" s="16"/>
      <c r="C27" s="24"/>
      <c r="D27" s="17"/>
      <c r="E27" s="17"/>
      <c r="F27" s="17">
        <f>SUM(A27:E27)</f>
        <v>0</v>
      </c>
      <c r="G27" s="18">
        <f t="shared" si="0"/>
        <v>0</v>
      </c>
      <c r="H27" s="16"/>
      <c r="I27" s="16"/>
      <c r="J27" s="17"/>
      <c r="K27" s="17"/>
      <c r="L27" s="17">
        <f>SUM(G27:J27)</f>
        <v>0</v>
      </c>
      <c r="M27" s="19">
        <f t="shared" si="1"/>
        <v>0</v>
      </c>
      <c r="N27" s="20"/>
      <c r="O27" s="23"/>
    </row>
    <row r="28" spans="1:15" s="22" customFormat="1" ht="12.75">
      <c r="A28" s="15" t="s">
        <v>38</v>
      </c>
      <c r="B28" s="16"/>
      <c r="C28" s="24"/>
      <c r="D28" s="17"/>
      <c r="E28" s="17"/>
      <c r="F28" s="17">
        <f>SUM(A28:E28)</f>
        <v>0</v>
      </c>
      <c r="G28" s="18">
        <f t="shared" si="0"/>
        <v>0</v>
      </c>
      <c r="H28" s="16"/>
      <c r="I28" s="16"/>
      <c r="J28" s="17"/>
      <c r="K28" s="17"/>
      <c r="L28" s="17">
        <f>SUM(G28:J28)</f>
        <v>0</v>
      </c>
      <c r="M28" s="19">
        <f t="shared" si="1"/>
        <v>0</v>
      </c>
      <c r="N28" s="20"/>
      <c r="O28" s="23"/>
    </row>
    <row r="29" spans="1:15" s="22" customFormat="1" ht="12.75">
      <c r="A29" s="15" t="s">
        <v>39</v>
      </c>
      <c r="B29" s="16"/>
      <c r="C29" s="17"/>
      <c r="D29" s="17"/>
      <c r="E29" s="17"/>
      <c r="F29" s="17">
        <v>3</v>
      </c>
      <c r="G29" s="18">
        <f t="shared" si="0"/>
        <v>3</v>
      </c>
      <c r="H29" s="16"/>
      <c r="I29" s="16"/>
      <c r="J29" s="17"/>
      <c r="K29" s="17"/>
      <c r="L29" s="17">
        <v>29</v>
      </c>
      <c r="M29" s="19">
        <f t="shared" si="1"/>
        <v>29</v>
      </c>
      <c r="N29" s="20"/>
      <c r="O29" s="23"/>
    </row>
    <row r="30" spans="1:15" s="22" customFormat="1" ht="12.75">
      <c r="A30" s="15" t="s">
        <v>40</v>
      </c>
      <c r="B30" s="16"/>
      <c r="C30" s="17"/>
      <c r="D30" s="17"/>
      <c r="E30" s="17"/>
      <c r="F30" s="17">
        <v>90</v>
      </c>
      <c r="G30" s="18">
        <f t="shared" si="0"/>
        <v>90</v>
      </c>
      <c r="H30" s="16"/>
      <c r="I30" s="16"/>
      <c r="J30" s="17"/>
      <c r="K30" s="17"/>
      <c r="L30" s="17">
        <v>1753</v>
      </c>
      <c r="M30" s="19">
        <f t="shared" si="1"/>
        <v>1753</v>
      </c>
      <c r="N30" s="20"/>
      <c r="O30" s="23"/>
    </row>
    <row r="31" spans="1:15" s="22" customFormat="1" ht="12.75">
      <c r="A31" s="15" t="s">
        <v>41</v>
      </c>
      <c r="B31" s="16"/>
      <c r="C31" s="24"/>
      <c r="D31" s="17"/>
      <c r="E31" s="17"/>
      <c r="F31" s="17">
        <v>3</v>
      </c>
      <c r="G31" s="18">
        <f t="shared" si="0"/>
        <v>3</v>
      </c>
      <c r="H31" s="16"/>
      <c r="I31" s="16"/>
      <c r="J31" s="17"/>
      <c r="K31" s="17"/>
      <c r="L31" s="17">
        <v>61</v>
      </c>
      <c r="M31" s="19">
        <f t="shared" si="1"/>
        <v>61</v>
      </c>
      <c r="N31" s="20"/>
      <c r="O31" s="23"/>
    </row>
    <row r="32" spans="1:15" s="22" customFormat="1" ht="12.75">
      <c r="A32" s="15" t="s">
        <v>42</v>
      </c>
      <c r="B32" s="16"/>
      <c r="C32" s="17"/>
      <c r="D32" s="17"/>
      <c r="E32" s="17"/>
      <c r="F32" s="17">
        <v>6</v>
      </c>
      <c r="G32" s="18">
        <f t="shared" si="0"/>
        <v>6</v>
      </c>
      <c r="H32" s="16"/>
      <c r="I32" s="16"/>
      <c r="J32" s="17"/>
      <c r="K32" s="17"/>
      <c r="L32" s="17">
        <v>69</v>
      </c>
      <c r="M32" s="19">
        <f t="shared" si="1"/>
        <v>69</v>
      </c>
      <c r="N32" s="20"/>
      <c r="O32" s="23"/>
    </row>
    <row r="33" spans="1:15" s="22" customFormat="1" ht="12.75">
      <c r="A33" s="15" t="s">
        <v>43</v>
      </c>
      <c r="B33" s="16"/>
      <c r="C33" s="24"/>
      <c r="D33" s="17"/>
      <c r="E33" s="17"/>
      <c r="F33" s="17">
        <v>1</v>
      </c>
      <c r="G33" s="18">
        <f t="shared" si="0"/>
        <v>1</v>
      </c>
      <c r="H33" s="16"/>
      <c r="I33" s="16"/>
      <c r="J33" s="17"/>
      <c r="K33" s="17"/>
      <c r="L33" s="17">
        <v>2</v>
      </c>
      <c r="M33" s="19">
        <f t="shared" si="1"/>
        <v>2</v>
      </c>
      <c r="N33" s="20"/>
      <c r="O33" s="23"/>
    </row>
    <row r="34" spans="1:15" s="22" customFormat="1" ht="12.75">
      <c r="A34" s="15" t="s">
        <v>44</v>
      </c>
      <c r="B34" s="16"/>
      <c r="C34" s="24"/>
      <c r="D34" s="17"/>
      <c r="E34" s="17"/>
      <c r="F34" s="17">
        <v>4</v>
      </c>
      <c r="G34" s="18">
        <f t="shared" si="0"/>
        <v>4</v>
      </c>
      <c r="H34" s="16"/>
      <c r="I34" s="16"/>
      <c r="J34" s="17"/>
      <c r="K34" s="17"/>
      <c r="L34" s="17">
        <v>119</v>
      </c>
      <c r="M34" s="19">
        <f t="shared" si="1"/>
        <v>119</v>
      </c>
      <c r="N34" s="20"/>
      <c r="O34" s="23"/>
    </row>
    <row r="35" spans="1:15" s="22" customFormat="1" ht="12.75">
      <c r="A35" s="15" t="s">
        <v>45</v>
      </c>
      <c r="B35" s="16"/>
      <c r="C35" s="17"/>
      <c r="D35" s="17"/>
      <c r="E35" s="17"/>
      <c r="F35" s="17">
        <v>0</v>
      </c>
      <c r="G35" s="18">
        <f t="shared" si="0"/>
        <v>0</v>
      </c>
      <c r="H35" s="16"/>
      <c r="I35" s="16"/>
      <c r="J35" s="17"/>
      <c r="K35" s="17"/>
      <c r="L35" s="17">
        <v>0</v>
      </c>
      <c r="M35" s="19">
        <f t="shared" si="1"/>
        <v>0</v>
      </c>
      <c r="N35" s="20"/>
      <c r="O35" s="23"/>
    </row>
    <row r="36" spans="1:15" s="22" customFormat="1" ht="12.75">
      <c r="A36" s="15" t="s">
        <v>46</v>
      </c>
      <c r="B36" s="16"/>
      <c r="C36" s="17"/>
      <c r="D36" s="17"/>
      <c r="E36" s="17"/>
      <c r="F36" s="17">
        <v>9</v>
      </c>
      <c r="G36" s="18">
        <f t="shared" si="0"/>
        <v>9</v>
      </c>
      <c r="H36" s="16"/>
      <c r="I36" s="16"/>
      <c r="J36" s="17"/>
      <c r="K36" s="17"/>
      <c r="L36" s="17">
        <v>151</v>
      </c>
      <c r="M36" s="19">
        <f t="shared" si="1"/>
        <v>151</v>
      </c>
      <c r="N36" s="20"/>
      <c r="O36" s="23"/>
    </row>
    <row r="37" spans="1:15" s="22" customFormat="1" ht="12.75">
      <c r="A37" s="15" t="s">
        <v>47</v>
      </c>
      <c r="B37" s="16"/>
      <c r="C37" s="17"/>
      <c r="D37" s="17"/>
      <c r="E37" s="17"/>
      <c r="F37" s="17">
        <v>5</v>
      </c>
      <c r="G37" s="18">
        <f t="shared" si="0"/>
        <v>5</v>
      </c>
      <c r="H37" s="16"/>
      <c r="I37" s="16"/>
      <c r="J37" s="17"/>
      <c r="K37" s="17"/>
      <c r="L37" s="17">
        <v>63</v>
      </c>
      <c r="M37" s="19">
        <f t="shared" si="1"/>
        <v>63</v>
      </c>
      <c r="N37" s="20"/>
      <c r="O37" s="23"/>
    </row>
    <row r="38" spans="1:15" s="22" customFormat="1" ht="12.75">
      <c r="A38" s="15" t="s">
        <v>48</v>
      </c>
      <c r="B38" s="16"/>
      <c r="C38" s="24"/>
      <c r="D38" s="17"/>
      <c r="E38" s="17"/>
      <c r="F38" s="17">
        <v>0</v>
      </c>
      <c r="G38" s="18">
        <f t="shared" si="0"/>
        <v>0</v>
      </c>
      <c r="H38" s="16"/>
      <c r="I38" s="16"/>
      <c r="J38" s="17"/>
      <c r="K38" s="17"/>
      <c r="L38" s="17">
        <v>0</v>
      </c>
      <c r="M38" s="19">
        <f t="shared" si="1"/>
        <v>0</v>
      </c>
      <c r="N38" s="20"/>
      <c r="O38" s="23"/>
    </row>
    <row r="39" spans="1:15" s="22" customFormat="1" ht="12.75">
      <c r="A39" s="15" t="s">
        <v>49</v>
      </c>
      <c r="B39" s="16"/>
      <c r="C39" s="17"/>
      <c r="D39" s="17"/>
      <c r="E39" s="17"/>
      <c r="F39" s="17">
        <v>4</v>
      </c>
      <c r="G39" s="18">
        <f t="shared" si="0"/>
        <v>4</v>
      </c>
      <c r="H39" s="16"/>
      <c r="I39" s="16"/>
      <c r="J39" s="17"/>
      <c r="K39" s="17"/>
      <c r="L39" s="17">
        <v>130</v>
      </c>
      <c r="M39" s="19">
        <f t="shared" si="1"/>
        <v>130</v>
      </c>
      <c r="N39" s="20"/>
      <c r="O39" s="23"/>
    </row>
    <row r="40" spans="1:15" s="22" customFormat="1" ht="12.75">
      <c r="A40" s="15" t="s">
        <v>50</v>
      </c>
      <c r="B40" s="16"/>
      <c r="C40" s="17"/>
      <c r="D40" s="17"/>
      <c r="E40" s="17"/>
      <c r="F40" s="17">
        <v>0</v>
      </c>
      <c r="G40" s="18">
        <f t="shared" si="0"/>
        <v>0</v>
      </c>
      <c r="H40" s="16"/>
      <c r="I40" s="16"/>
      <c r="J40" s="17"/>
      <c r="K40" s="17"/>
      <c r="L40" s="17">
        <f>SUM(G40:J40)</f>
        <v>0</v>
      </c>
      <c r="M40" s="19">
        <f t="shared" si="1"/>
        <v>0</v>
      </c>
      <c r="N40" s="20"/>
      <c r="O40" s="23"/>
    </row>
    <row r="41" spans="1:15" s="22" customFormat="1" ht="12.75">
      <c r="A41" s="15" t="s">
        <v>51</v>
      </c>
      <c r="B41" s="16"/>
      <c r="C41" s="17"/>
      <c r="D41" s="17"/>
      <c r="E41" s="17"/>
      <c r="F41" s="17">
        <v>0</v>
      </c>
      <c r="G41" s="18">
        <f t="shared" si="0"/>
        <v>0</v>
      </c>
      <c r="H41" s="16"/>
      <c r="I41" s="16"/>
      <c r="J41" s="17"/>
      <c r="K41" s="17"/>
      <c r="L41" s="17">
        <f>SUM(G41:J41)</f>
        <v>0</v>
      </c>
      <c r="M41" s="19">
        <f t="shared" si="1"/>
        <v>0</v>
      </c>
      <c r="N41" s="20"/>
      <c r="O41" s="23"/>
    </row>
    <row r="42" spans="1:15" s="22" customFormat="1" ht="12.75">
      <c r="A42" s="15" t="s">
        <v>52</v>
      </c>
      <c r="B42" s="16"/>
      <c r="C42" s="17"/>
      <c r="D42" s="17"/>
      <c r="E42" s="17"/>
      <c r="F42" s="17">
        <v>6</v>
      </c>
      <c r="G42" s="18">
        <f t="shared" si="0"/>
        <v>6</v>
      </c>
      <c r="H42" s="16"/>
      <c r="I42" s="16"/>
      <c r="J42" s="17"/>
      <c r="K42" s="17"/>
      <c r="L42" s="17">
        <v>82</v>
      </c>
      <c r="M42" s="19">
        <f t="shared" si="1"/>
        <v>82</v>
      </c>
      <c r="N42" s="20"/>
      <c r="O42" s="23"/>
    </row>
    <row r="43" spans="1:15" s="22" customFormat="1" ht="12.75">
      <c r="A43" s="15" t="s">
        <v>53</v>
      </c>
      <c r="B43" s="16"/>
      <c r="C43" s="17"/>
      <c r="D43" s="17"/>
      <c r="E43" s="17"/>
      <c r="F43" s="17">
        <v>1</v>
      </c>
      <c r="G43" s="18">
        <f t="shared" si="0"/>
        <v>1</v>
      </c>
      <c r="H43" s="16"/>
      <c r="I43" s="16"/>
      <c r="J43" s="17"/>
      <c r="K43" s="17"/>
      <c r="L43" s="17">
        <v>3</v>
      </c>
      <c r="M43" s="19">
        <f t="shared" si="1"/>
        <v>3</v>
      </c>
      <c r="N43" s="20"/>
      <c r="O43" s="23"/>
    </row>
    <row r="44" spans="1:15" s="22" customFormat="1" ht="12.75">
      <c r="A44" s="15" t="s">
        <v>54</v>
      </c>
      <c r="B44" s="16"/>
      <c r="C44" s="24"/>
      <c r="D44" s="17"/>
      <c r="E44" s="17"/>
      <c r="F44" s="17">
        <f>SUM(A44:E44)</f>
        <v>0</v>
      </c>
      <c r="G44" s="18">
        <f t="shared" si="0"/>
        <v>0</v>
      </c>
      <c r="H44" s="16"/>
      <c r="I44" s="16"/>
      <c r="J44" s="17"/>
      <c r="K44" s="17"/>
      <c r="L44" s="17">
        <f>SUM(G44:J44)</f>
        <v>0</v>
      </c>
      <c r="M44" s="19">
        <f t="shared" si="1"/>
        <v>0</v>
      </c>
      <c r="N44" s="20"/>
      <c r="O44" s="23"/>
    </row>
    <row r="45" spans="1:15" s="22" customFormat="1" ht="13.5" thickBot="1">
      <c r="A45" s="26" t="s">
        <v>8</v>
      </c>
      <c r="B45" s="27"/>
      <c r="C45" s="28"/>
      <c r="D45" s="28"/>
      <c r="E45" s="28"/>
      <c r="F45" s="28">
        <v>9</v>
      </c>
      <c r="G45" s="18">
        <f t="shared" si="0"/>
        <v>9</v>
      </c>
      <c r="H45" s="29"/>
      <c r="I45" s="17"/>
      <c r="J45" s="27"/>
      <c r="K45" s="27"/>
      <c r="L45" s="28">
        <v>226</v>
      </c>
      <c r="M45" s="19">
        <f t="shared" si="1"/>
        <v>226</v>
      </c>
      <c r="N45" s="30"/>
      <c r="O45" s="31"/>
    </row>
    <row r="46" spans="1:15" s="22" customFormat="1" ht="13.5" thickBot="1">
      <c r="A46" s="32" t="s">
        <v>55</v>
      </c>
      <c r="B46" s="33">
        <f aca="true" t="shared" si="2" ref="B46:M46">SUM(B6:B45)</f>
        <v>0</v>
      </c>
      <c r="C46" s="5">
        <f t="shared" si="2"/>
        <v>0</v>
      </c>
      <c r="D46" s="5">
        <f t="shared" si="2"/>
        <v>0</v>
      </c>
      <c r="E46" s="5">
        <f t="shared" si="2"/>
        <v>0</v>
      </c>
      <c r="F46" s="5">
        <f t="shared" si="2"/>
        <v>216</v>
      </c>
      <c r="G46" s="34">
        <f t="shared" si="2"/>
        <v>216</v>
      </c>
      <c r="H46" s="33">
        <f t="shared" si="2"/>
        <v>0</v>
      </c>
      <c r="I46" s="5">
        <f t="shared" si="2"/>
        <v>0</v>
      </c>
      <c r="J46" s="5">
        <f t="shared" si="2"/>
        <v>0</v>
      </c>
      <c r="K46" s="5">
        <f t="shared" si="2"/>
        <v>0</v>
      </c>
      <c r="L46" s="5">
        <f t="shared" si="2"/>
        <v>4198</v>
      </c>
      <c r="M46" s="34">
        <f t="shared" si="2"/>
        <v>4198</v>
      </c>
      <c r="N46" s="34">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O4:O5"/>
    <mergeCell ref="A1:C1"/>
    <mergeCell ref="D1:G1"/>
    <mergeCell ref="B3:G3"/>
    <mergeCell ref="H3:M3"/>
    <mergeCell ref="H1:M1"/>
    <mergeCell ref="N3:O3"/>
    <mergeCell ref="A2:B2"/>
    <mergeCell ref="J4:K4"/>
    <mergeCell ref="C2:G2"/>
    <mergeCell ref="B4:C4"/>
    <mergeCell ref="D4:E4"/>
    <mergeCell ref="H4:I4"/>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6" activePane="bottomRight" state="frozen"/>
      <selection pane="topLeft" activeCell="A1" sqref="A1"/>
      <selection pane="topRight" activeCell="B1" sqref="B1"/>
      <selection pane="bottomLeft" activeCell="A5" sqref="A5"/>
      <selection pane="bottomRight" activeCell="E25" sqref="E25"/>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56</v>
      </c>
      <c r="B1" s="150"/>
      <c r="C1" s="161"/>
      <c r="D1" s="162"/>
      <c r="E1" s="150"/>
      <c r="F1" s="150"/>
      <c r="G1" s="150"/>
      <c r="H1" s="167" t="s">
        <v>1</v>
      </c>
      <c r="I1" s="168"/>
      <c r="J1" s="168"/>
      <c r="K1" s="169"/>
      <c r="L1" s="169"/>
      <c r="M1" s="170"/>
      <c r="N1" s="3"/>
      <c r="O1" s="3"/>
    </row>
    <row r="2" spans="1:13" ht="19.5" customHeight="1" thickBot="1">
      <c r="A2" s="160" t="s">
        <v>57</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v>2</v>
      </c>
      <c r="D6" s="17">
        <v>1</v>
      </c>
      <c r="E6" s="17"/>
      <c r="F6" s="17"/>
      <c r="G6" s="18">
        <f aca="true" t="shared" si="0" ref="G6:G45">SUM(B6:F6)</f>
        <v>3</v>
      </c>
      <c r="H6" s="16"/>
      <c r="I6" s="16"/>
      <c r="J6" s="17"/>
      <c r="K6" s="17"/>
      <c r="L6" s="17">
        <v>40</v>
      </c>
      <c r="M6" s="19">
        <f aca="true" t="shared" si="1" ref="M6:M45">SUM(H6:L6)</f>
        <v>40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2</v>
      </c>
      <c r="C9" s="17"/>
      <c r="D9" s="17"/>
      <c r="E9" s="17"/>
      <c r="F9" s="17"/>
      <c r="G9" s="18">
        <f t="shared" si="0"/>
        <v>2</v>
      </c>
      <c r="H9" s="16"/>
      <c r="I9" s="16"/>
      <c r="J9" s="17"/>
      <c r="K9" s="17"/>
      <c r="L9" s="17">
        <v>10</v>
      </c>
      <c r="M9" s="19">
        <f t="shared" si="1"/>
        <v>10</v>
      </c>
      <c r="N9" s="20"/>
      <c r="O9" s="23"/>
    </row>
    <row r="10" spans="1:15" s="22" customFormat="1" ht="12.75">
      <c r="A10" s="15" t="s">
        <v>20</v>
      </c>
      <c r="B10" s="16"/>
      <c r="C10" s="24"/>
      <c r="D10" s="17"/>
      <c r="E10" s="17"/>
      <c r="F10" s="17"/>
      <c r="G10" s="18">
        <f t="shared" si="0"/>
        <v>0</v>
      </c>
      <c r="H10" s="16"/>
      <c r="I10" s="16"/>
      <c r="J10" s="17"/>
      <c r="K10" s="17"/>
      <c r="L10" s="17"/>
      <c r="M10" s="19">
        <f t="shared" si="1"/>
        <v>0</v>
      </c>
      <c r="N10" s="20"/>
      <c r="O10" s="23"/>
    </row>
    <row r="11" spans="1:15" s="22" customFormat="1" ht="12.75">
      <c r="A11" s="15" t="s">
        <v>21</v>
      </c>
      <c r="B11" s="16">
        <v>16</v>
      </c>
      <c r="C11" s="17"/>
      <c r="D11" s="17">
        <v>1</v>
      </c>
      <c r="E11" s="17"/>
      <c r="F11" s="17"/>
      <c r="G11" s="18">
        <f t="shared" si="0"/>
        <v>17</v>
      </c>
      <c r="H11" s="16"/>
      <c r="I11" s="16"/>
      <c r="J11" s="17"/>
      <c r="K11" s="17"/>
      <c r="L11" s="17">
        <v>240</v>
      </c>
      <c r="M11" s="19">
        <f t="shared" si="1"/>
        <v>240</v>
      </c>
      <c r="N11" s="20"/>
      <c r="O11" s="23"/>
    </row>
    <row r="12" spans="1:15" s="22" customFormat="1" ht="12.75">
      <c r="A12" s="15" t="s">
        <v>22</v>
      </c>
      <c r="B12" s="16">
        <v>4</v>
      </c>
      <c r="C12" s="24"/>
      <c r="D12" s="17"/>
      <c r="E12" s="17"/>
      <c r="F12" s="17"/>
      <c r="G12" s="18">
        <f t="shared" si="0"/>
        <v>4</v>
      </c>
      <c r="H12" s="16"/>
      <c r="I12" s="16"/>
      <c r="J12" s="17"/>
      <c r="K12" s="17"/>
      <c r="L12" s="17">
        <v>122</v>
      </c>
      <c r="M12" s="19">
        <f t="shared" si="1"/>
        <v>122</v>
      </c>
      <c r="N12" s="20"/>
      <c r="O12" s="23"/>
    </row>
    <row r="13" spans="1:15" s="22" customFormat="1" ht="12.75">
      <c r="A13" s="15" t="s">
        <v>23</v>
      </c>
      <c r="B13" s="16">
        <v>13</v>
      </c>
      <c r="C13" s="17"/>
      <c r="D13" s="17"/>
      <c r="E13" s="17"/>
      <c r="F13" s="17"/>
      <c r="G13" s="18">
        <f t="shared" si="0"/>
        <v>13</v>
      </c>
      <c r="H13" s="16"/>
      <c r="I13" s="16"/>
      <c r="J13" s="17"/>
      <c r="K13" s="17"/>
      <c r="L13" s="17">
        <v>132</v>
      </c>
      <c r="M13" s="19">
        <f t="shared" si="1"/>
        <v>132</v>
      </c>
      <c r="N13" s="20">
        <v>1</v>
      </c>
      <c r="O13" s="23">
        <v>3</v>
      </c>
    </row>
    <row r="14" spans="1:15" s="22" customFormat="1" ht="12.75">
      <c r="A14" s="15" t="s">
        <v>24</v>
      </c>
      <c r="B14" s="16">
        <v>4</v>
      </c>
      <c r="C14" s="24"/>
      <c r="D14" s="17"/>
      <c r="E14" s="17"/>
      <c r="F14" s="17"/>
      <c r="G14" s="18">
        <f t="shared" si="0"/>
        <v>4</v>
      </c>
      <c r="H14" s="16"/>
      <c r="I14" s="16"/>
      <c r="J14" s="17"/>
      <c r="K14" s="17"/>
      <c r="L14" s="17">
        <v>9</v>
      </c>
      <c r="M14" s="19">
        <f t="shared" si="1"/>
        <v>9</v>
      </c>
      <c r="N14" s="20"/>
      <c r="O14" s="23"/>
    </row>
    <row r="15" spans="1:15" s="22" customFormat="1" ht="12.75">
      <c r="A15" s="15" t="s">
        <v>25</v>
      </c>
      <c r="B15" s="16">
        <v>2</v>
      </c>
      <c r="C15" s="17"/>
      <c r="D15" s="17"/>
      <c r="E15" s="17"/>
      <c r="F15" s="17"/>
      <c r="G15" s="18">
        <f t="shared" si="0"/>
        <v>2</v>
      </c>
      <c r="H15" s="16"/>
      <c r="I15" s="16"/>
      <c r="J15" s="17"/>
      <c r="K15" s="17"/>
      <c r="L15" s="17">
        <v>31</v>
      </c>
      <c r="M15" s="19">
        <f t="shared" si="1"/>
        <v>31</v>
      </c>
      <c r="N15" s="20"/>
      <c r="O15" s="23"/>
    </row>
    <row r="16" spans="1:15" s="22" customFormat="1" ht="12.75">
      <c r="A16" s="15" t="s">
        <v>26</v>
      </c>
      <c r="B16" s="16">
        <v>2</v>
      </c>
      <c r="C16" s="24"/>
      <c r="D16" s="17"/>
      <c r="E16" s="17"/>
      <c r="F16" s="17"/>
      <c r="G16" s="18">
        <f t="shared" si="0"/>
        <v>2</v>
      </c>
      <c r="H16" s="16"/>
      <c r="I16" s="16"/>
      <c r="J16" s="17"/>
      <c r="K16" s="17"/>
      <c r="L16" s="17">
        <v>49</v>
      </c>
      <c r="M16" s="19">
        <f t="shared" si="1"/>
        <v>49</v>
      </c>
      <c r="N16" s="20"/>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v>1</v>
      </c>
      <c r="C18" s="24"/>
      <c r="D18" s="17"/>
      <c r="E18" s="17"/>
      <c r="F18" s="17"/>
      <c r="G18" s="18">
        <f t="shared" si="0"/>
        <v>1</v>
      </c>
      <c r="H18" s="16"/>
      <c r="I18" s="16"/>
      <c r="J18" s="17"/>
      <c r="K18" s="17"/>
      <c r="L18" s="17">
        <v>4</v>
      </c>
      <c r="M18" s="19">
        <f t="shared" si="1"/>
        <v>4</v>
      </c>
      <c r="N18" s="20"/>
      <c r="O18" s="23"/>
    </row>
    <row r="19" spans="1:15" s="22" customFormat="1" ht="12.75">
      <c r="A19" s="15" t="s">
        <v>29</v>
      </c>
      <c r="B19" s="16">
        <v>8</v>
      </c>
      <c r="C19" s="17">
        <v>1</v>
      </c>
      <c r="D19" s="17"/>
      <c r="E19" s="17"/>
      <c r="F19" s="17"/>
      <c r="G19" s="18">
        <f t="shared" si="0"/>
        <v>9</v>
      </c>
      <c r="H19" s="16"/>
      <c r="I19" s="16"/>
      <c r="J19" s="17"/>
      <c r="K19" s="17"/>
      <c r="L19" s="17">
        <v>464</v>
      </c>
      <c r="M19" s="19">
        <f t="shared" si="1"/>
        <v>464</v>
      </c>
      <c r="N19" s="20"/>
      <c r="O19" s="23"/>
    </row>
    <row r="20" spans="1:15" s="22" customFormat="1" ht="12.75">
      <c r="A20" s="15" t="s">
        <v>30</v>
      </c>
      <c r="B20" s="16">
        <v>5</v>
      </c>
      <c r="C20" s="17"/>
      <c r="D20" s="17"/>
      <c r="E20" s="17"/>
      <c r="F20" s="17"/>
      <c r="G20" s="18">
        <f t="shared" si="0"/>
        <v>5</v>
      </c>
      <c r="H20" s="16"/>
      <c r="I20" s="16"/>
      <c r="J20" s="17"/>
      <c r="K20" s="17"/>
      <c r="L20" s="17">
        <v>79</v>
      </c>
      <c r="M20" s="19">
        <f t="shared" si="1"/>
        <v>79</v>
      </c>
      <c r="N20" s="20"/>
      <c r="O20" s="23"/>
    </row>
    <row r="21" spans="1:15" s="22" customFormat="1" ht="12.75">
      <c r="A21" s="15" t="s">
        <v>31</v>
      </c>
      <c r="B21" s="16">
        <v>2</v>
      </c>
      <c r="C21" s="17"/>
      <c r="D21" s="17"/>
      <c r="E21" s="17"/>
      <c r="F21" s="17"/>
      <c r="G21" s="18">
        <f t="shared" si="0"/>
        <v>2</v>
      </c>
      <c r="H21" s="16"/>
      <c r="I21" s="16"/>
      <c r="J21" s="17"/>
      <c r="K21" s="17"/>
      <c r="L21" s="17">
        <v>63</v>
      </c>
      <c r="M21" s="19">
        <f t="shared" si="1"/>
        <v>63</v>
      </c>
      <c r="N21" s="20"/>
      <c r="O21" s="23"/>
    </row>
    <row r="22" spans="1:15" s="22" customFormat="1" ht="12.75">
      <c r="A22" s="15" t="s">
        <v>32</v>
      </c>
      <c r="B22" s="16">
        <v>21</v>
      </c>
      <c r="C22" s="24"/>
      <c r="D22" s="17"/>
      <c r="E22" s="17"/>
      <c r="F22" s="17"/>
      <c r="G22" s="18">
        <f t="shared" si="0"/>
        <v>21</v>
      </c>
      <c r="H22" s="16"/>
      <c r="I22" s="16"/>
      <c r="J22" s="17"/>
      <c r="K22" s="17"/>
      <c r="L22" s="17"/>
      <c r="M22" s="19">
        <f t="shared" si="1"/>
        <v>0</v>
      </c>
      <c r="N22" s="20"/>
      <c r="O22" s="23"/>
    </row>
    <row r="23" spans="1:15" s="22" customFormat="1" ht="12.75">
      <c r="A23" s="15" t="s">
        <v>33</v>
      </c>
      <c r="B23" s="16">
        <v>4</v>
      </c>
      <c r="C23" s="17"/>
      <c r="D23" s="17"/>
      <c r="E23" s="17"/>
      <c r="F23" s="17"/>
      <c r="G23" s="18">
        <f t="shared" si="0"/>
        <v>4</v>
      </c>
      <c r="H23" s="16"/>
      <c r="I23" s="16"/>
      <c r="J23" s="17"/>
      <c r="K23" s="17"/>
      <c r="L23" s="17">
        <v>76</v>
      </c>
      <c r="M23" s="19">
        <f t="shared" si="1"/>
        <v>76</v>
      </c>
      <c r="N23" s="20"/>
      <c r="O23" s="23"/>
    </row>
    <row r="24" spans="1:15" s="22" customFormat="1" ht="12.75">
      <c r="A24" s="15" t="s">
        <v>34</v>
      </c>
      <c r="B24" s="16">
        <v>1</v>
      </c>
      <c r="C24" s="17"/>
      <c r="D24" s="17"/>
      <c r="E24" s="17"/>
      <c r="F24" s="17"/>
      <c r="G24" s="18">
        <f t="shared" si="0"/>
        <v>1</v>
      </c>
      <c r="H24" s="16"/>
      <c r="I24" s="16"/>
      <c r="J24" s="17"/>
      <c r="K24" s="17"/>
      <c r="L24" s="17">
        <v>16</v>
      </c>
      <c r="M24" s="19">
        <f t="shared" si="1"/>
        <v>16</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v>22</v>
      </c>
      <c r="C28" s="17">
        <v>43</v>
      </c>
      <c r="D28" s="17">
        <v>20</v>
      </c>
      <c r="E28" s="17"/>
      <c r="F28" s="17"/>
      <c r="G28" s="18">
        <f t="shared" si="0"/>
        <v>85</v>
      </c>
      <c r="H28" s="16"/>
      <c r="I28" s="16"/>
      <c r="J28" s="17"/>
      <c r="K28" s="17"/>
      <c r="L28" s="17">
        <v>802</v>
      </c>
      <c r="M28" s="19">
        <f t="shared" si="1"/>
        <v>802</v>
      </c>
      <c r="N28" s="20"/>
      <c r="O28" s="23"/>
    </row>
    <row r="29" spans="1:15" s="22" customFormat="1" ht="12.75">
      <c r="A29" s="15" t="s">
        <v>39</v>
      </c>
      <c r="B29" s="16">
        <v>4</v>
      </c>
      <c r="C29" s="17"/>
      <c r="D29" s="17"/>
      <c r="E29" s="17"/>
      <c r="F29" s="17"/>
      <c r="G29" s="18">
        <f t="shared" si="0"/>
        <v>4</v>
      </c>
      <c r="H29" s="16"/>
      <c r="I29" s="16"/>
      <c r="J29" s="17"/>
      <c r="K29" s="17"/>
      <c r="L29" s="17">
        <v>49</v>
      </c>
      <c r="M29" s="19">
        <f t="shared" si="1"/>
        <v>49</v>
      </c>
      <c r="N29" s="20"/>
      <c r="O29" s="23"/>
    </row>
    <row r="30" spans="1:15" s="22" customFormat="1" ht="12.75">
      <c r="A30" s="15" t="s">
        <v>40</v>
      </c>
      <c r="B30" s="16">
        <v>17</v>
      </c>
      <c r="C30" s="17">
        <v>1</v>
      </c>
      <c r="D30" s="17"/>
      <c r="E30" s="17"/>
      <c r="F30" s="17"/>
      <c r="G30" s="18">
        <f t="shared" si="0"/>
        <v>18</v>
      </c>
      <c r="H30" s="16"/>
      <c r="I30" s="16"/>
      <c r="J30" s="17"/>
      <c r="K30" s="17"/>
      <c r="L30" s="17">
        <v>377</v>
      </c>
      <c r="M30" s="19">
        <f t="shared" si="1"/>
        <v>377</v>
      </c>
      <c r="N30" s="20"/>
      <c r="O30" s="23"/>
    </row>
    <row r="31" spans="1:15" s="22" customFormat="1" ht="12.75">
      <c r="A31" s="15" t="s">
        <v>41</v>
      </c>
      <c r="B31" s="16">
        <v>2</v>
      </c>
      <c r="C31" s="17">
        <v>7</v>
      </c>
      <c r="D31" s="17">
        <v>5</v>
      </c>
      <c r="E31" s="17"/>
      <c r="F31" s="17"/>
      <c r="G31" s="18">
        <f t="shared" si="0"/>
        <v>14</v>
      </c>
      <c r="H31" s="16"/>
      <c r="I31" s="16"/>
      <c r="J31" s="17"/>
      <c r="K31" s="17"/>
      <c r="L31" s="17">
        <v>151</v>
      </c>
      <c r="M31" s="19">
        <f t="shared" si="1"/>
        <v>151</v>
      </c>
      <c r="N31" s="20"/>
      <c r="O31" s="23"/>
    </row>
    <row r="32" spans="1:15" s="22" customFormat="1" ht="12.75">
      <c r="A32" s="15" t="s">
        <v>42</v>
      </c>
      <c r="B32" s="16">
        <v>2</v>
      </c>
      <c r="C32" s="17"/>
      <c r="D32" s="17"/>
      <c r="E32" s="17"/>
      <c r="F32" s="17"/>
      <c r="G32" s="18">
        <f t="shared" si="0"/>
        <v>2</v>
      </c>
      <c r="H32" s="16"/>
      <c r="I32" s="16"/>
      <c r="J32" s="17"/>
      <c r="K32" s="17"/>
      <c r="L32" s="17">
        <v>89</v>
      </c>
      <c r="M32" s="19">
        <f t="shared" si="1"/>
        <v>89</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1</v>
      </c>
      <c r="C34" s="24"/>
      <c r="D34" s="17"/>
      <c r="E34" s="17"/>
      <c r="F34" s="17"/>
      <c r="G34" s="18">
        <f t="shared" si="0"/>
        <v>1</v>
      </c>
      <c r="H34" s="16"/>
      <c r="I34" s="16"/>
      <c r="J34" s="17"/>
      <c r="K34" s="17"/>
      <c r="L34" s="17">
        <v>5</v>
      </c>
      <c r="M34" s="19">
        <f t="shared" si="1"/>
        <v>5</v>
      </c>
      <c r="N34" s="20"/>
      <c r="O34" s="23"/>
    </row>
    <row r="35" spans="1:15" s="22" customFormat="1" ht="12.75">
      <c r="A35" s="15" t="s">
        <v>45</v>
      </c>
      <c r="B35" s="16"/>
      <c r="C35" s="17"/>
      <c r="D35" s="17"/>
      <c r="E35" s="17"/>
      <c r="F35" s="17"/>
      <c r="G35" s="18">
        <f t="shared" si="0"/>
        <v>0</v>
      </c>
      <c r="H35" s="16"/>
      <c r="I35" s="16"/>
      <c r="J35" s="17"/>
      <c r="K35" s="17"/>
      <c r="L35" s="17"/>
      <c r="M35" s="19">
        <f t="shared" si="1"/>
        <v>0</v>
      </c>
      <c r="N35" s="20"/>
      <c r="O35" s="23"/>
    </row>
    <row r="36" spans="1:15" s="22" customFormat="1" ht="12.75">
      <c r="A36" s="15" t="s">
        <v>46</v>
      </c>
      <c r="B36" s="16">
        <v>4</v>
      </c>
      <c r="C36" s="17"/>
      <c r="D36" s="17"/>
      <c r="E36" s="17"/>
      <c r="F36" s="17"/>
      <c r="G36" s="18">
        <f t="shared" si="0"/>
        <v>4</v>
      </c>
      <c r="H36" s="16"/>
      <c r="I36" s="16"/>
      <c r="J36" s="17"/>
      <c r="K36" s="17"/>
      <c r="L36" s="17">
        <v>56</v>
      </c>
      <c r="M36" s="19">
        <f t="shared" si="1"/>
        <v>56</v>
      </c>
      <c r="N36" s="20"/>
      <c r="O36" s="23"/>
    </row>
    <row r="37" spans="1:15" s="22" customFormat="1" ht="12.75">
      <c r="A37" s="15" t="s">
        <v>47</v>
      </c>
      <c r="B37" s="16">
        <v>7</v>
      </c>
      <c r="C37" s="17"/>
      <c r="D37" s="17"/>
      <c r="E37" s="17"/>
      <c r="F37" s="17"/>
      <c r="G37" s="18">
        <f t="shared" si="0"/>
        <v>7</v>
      </c>
      <c r="H37" s="16"/>
      <c r="I37" s="16"/>
      <c r="J37" s="17"/>
      <c r="K37" s="17"/>
      <c r="L37" s="17">
        <v>79</v>
      </c>
      <c r="M37" s="19">
        <f t="shared" si="1"/>
        <v>79</v>
      </c>
      <c r="N37" s="20"/>
      <c r="O37" s="23"/>
    </row>
    <row r="38" spans="1:15" s="22" customFormat="1" ht="12.75">
      <c r="A38" s="15" t="s">
        <v>48</v>
      </c>
      <c r="B38" s="16">
        <v>2</v>
      </c>
      <c r="C38" s="24"/>
      <c r="D38" s="17"/>
      <c r="E38" s="17"/>
      <c r="F38" s="17"/>
      <c r="G38" s="18">
        <f t="shared" si="0"/>
        <v>2</v>
      </c>
      <c r="H38" s="16"/>
      <c r="I38" s="16"/>
      <c r="J38" s="17"/>
      <c r="K38" s="17"/>
      <c r="L38" s="17">
        <v>18</v>
      </c>
      <c r="M38" s="19">
        <f t="shared" si="1"/>
        <v>18</v>
      </c>
      <c r="N38" s="20"/>
      <c r="O38" s="23"/>
    </row>
    <row r="39" spans="1:15" s="22" customFormat="1" ht="12.75">
      <c r="A39" s="15" t="s">
        <v>49</v>
      </c>
      <c r="B39" s="16">
        <v>3</v>
      </c>
      <c r="C39" s="17"/>
      <c r="D39" s="17">
        <v>1</v>
      </c>
      <c r="E39" s="17"/>
      <c r="F39" s="17"/>
      <c r="G39" s="18">
        <f t="shared" si="0"/>
        <v>4</v>
      </c>
      <c r="H39" s="16"/>
      <c r="I39" s="16"/>
      <c r="J39" s="17"/>
      <c r="K39" s="17"/>
      <c r="L39" s="17">
        <v>55</v>
      </c>
      <c r="M39" s="19">
        <f t="shared" si="1"/>
        <v>55</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v>1</v>
      </c>
      <c r="C41" s="17"/>
      <c r="D41" s="17"/>
      <c r="E41" s="17"/>
      <c r="F41" s="17"/>
      <c r="G41" s="18">
        <f t="shared" si="0"/>
        <v>1</v>
      </c>
      <c r="H41" s="16"/>
      <c r="I41" s="16"/>
      <c r="J41" s="17"/>
      <c r="K41" s="17"/>
      <c r="L41" s="17">
        <v>21</v>
      </c>
      <c r="M41" s="19">
        <f t="shared" si="1"/>
        <v>21</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v>2</v>
      </c>
      <c r="C43" s="17"/>
      <c r="D43" s="17">
        <v>1</v>
      </c>
      <c r="E43" s="17"/>
      <c r="F43" s="17"/>
      <c r="G43" s="18">
        <f t="shared" si="0"/>
        <v>3</v>
      </c>
      <c r="H43" s="16"/>
      <c r="I43" s="16"/>
      <c r="J43" s="17"/>
      <c r="K43" s="17"/>
      <c r="L43" s="17">
        <v>30</v>
      </c>
      <c r="M43" s="19">
        <f t="shared" si="1"/>
        <v>30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28"/>
      <c r="G45" s="18">
        <f t="shared" si="0"/>
        <v>0</v>
      </c>
      <c r="H45" s="29"/>
      <c r="I45" s="17"/>
      <c r="J45" s="27"/>
      <c r="K45" s="27"/>
      <c r="L45" s="27"/>
      <c r="M45" s="19">
        <f t="shared" si="1"/>
        <v>0</v>
      </c>
      <c r="N45" s="30"/>
      <c r="O45" s="31"/>
    </row>
    <row r="46" spans="1:15" s="22" customFormat="1" ht="13.5" thickBot="1">
      <c r="A46" s="32" t="s">
        <v>55</v>
      </c>
      <c r="B46" s="33">
        <f aca="true" t="shared" si="2" ref="B46:O46">SUM(B6:B45)</f>
        <v>152</v>
      </c>
      <c r="C46" s="5">
        <f t="shared" si="2"/>
        <v>54</v>
      </c>
      <c r="D46" s="5">
        <f t="shared" si="2"/>
        <v>29</v>
      </c>
      <c r="E46" s="5">
        <f t="shared" si="2"/>
        <v>0</v>
      </c>
      <c r="F46" s="5">
        <f t="shared" si="2"/>
        <v>0</v>
      </c>
      <c r="G46" s="34">
        <f t="shared" si="2"/>
        <v>235</v>
      </c>
      <c r="H46" s="33">
        <f t="shared" si="2"/>
        <v>0</v>
      </c>
      <c r="I46" s="5">
        <f t="shared" si="2"/>
        <v>0</v>
      </c>
      <c r="J46" s="5">
        <f t="shared" si="2"/>
        <v>0</v>
      </c>
      <c r="K46" s="5">
        <f t="shared" si="2"/>
        <v>0</v>
      </c>
      <c r="L46" s="5">
        <f t="shared" si="2"/>
        <v>3067</v>
      </c>
      <c r="M46" s="34">
        <f t="shared" si="2"/>
        <v>3067</v>
      </c>
      <c r="N46" s="34">
        <f t="shared" si="2"/>
        <v>1</v>
      </c>
      <c r="O46" s="34">
        <f t="shared" si="2"/>
        <v>3</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O70"/>
  <sheetViews>
    <sheetView zoomScale="90" zoomScaleNormal="90" workbookViewId="0" topLeftCell="A1">
      <pane xSplit="1" ySplit="5" topLeftCell="B33"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10.140625" style="37" bestFit="1"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10.140625" style="37" bestFit="1" customWidth="1"/>
    <col min="13" max="13" width="7.421875" style="4" customWidth="1"/>
    <col min="14" max="15" width="20.00390625" style="4" customWidth="1"/>
    <col min="16" max="16384" width="9.140625" style="4" customWidth="1"/>
  </cols>
  <sheetData>
    <row r="1" spans="1:15" ht="24.75" customHeight="1" thickBot="1">
      <c r="A1" s="160" t="s">
        <v>35</v>
      </c>
      <c r="B1" s="150"/>
      <c r="C1" s="161"/>
      <c r="D1" s="162"/>
      <c r="E1" s="150"/>
      <c r="F1" s="150"/>
      <c r="G1" s="150"/>
      <c r="H1" s="167" t="s">
        <v>1</v>
      </c>
      <c r="I1" s="168"/>
      <c r="J1" s="168"/>
      <c r="K1" s="169"/>
      <c r="L1" s="169"/>
      <c r="M1" s="170"/>
      <c r="N1" s="3"/>
      <c r="O1" s="3"/>
    </row>
    <row r="2" spans="1:13" ht="19.5" customHeight="1" thickBot="1">
      <c r="A2" s="160" t="s">
        <v>103</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33"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SUM(H6:K6)</f>
        <v>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40</v>
      </c>
      <c r="C9" s="17"/>
      <c r="D9" s="17">
        <v>11</v>
      </c>
      <c r="E9" s="17"/>
      <c r="F9" s="17"/>
      <c r="G9" s="18">
        <f t="shared" si="0"/>
        <v>51</v>
      </c>
      <c r="H9" s="16">
        <v>736</v>
      </c>
      <c r="I9" s="16"/>
      <c r="J9" s="17">
        <v>204</v>
      </c>
      <c r="K9" s="17"/>
      <c r="L9" s="17"/>
      <c r="M9" s="19">
        <f t="shared" si="1"/>
        <v>940</v>
      </c>
      <c r="N9" s="20"/>
      <c r="O9" s="23"/>
    </row>
    <row r="10" spans="1:15" s="22" customFormat="1" ht="12.75">
      <c r="A10" s="15" t="s">
        <v>20</v>
      </c>
      <c r="B10" s="16"/>
      <c r="C10" s="24"/>
      <c r="D10" s="17"/>
      <c r="E10" s="17"/>
      <c r="F10" s="17"/>
      <c r="G10" s="18">
        <f t="shared" si="0"/>
        <v>0</v>
      </c>
      <c r="H10" s="16"/>
      <c r="I10" s="16"/>
      <c r="J10" s="17"/>
      <c r="K10" s="17"/>
      <c r="L10" s="17"/>
      <c r="M10" s="19">
        <f t="shared" si="1"/>
        <v>0</v>
      </c>
      <c r="N10" s="20">
        <v>1</v>
      </c>
      <c r="O10" s="23"/>
    </row>
    <row r="11" spans="1:15" s="22" customFormat="1" ht="12.75">
      <c r="A11" s="15" t="s">
        <v>21</v>
      </c>
      <c r="B11" s="16">
        <v>11</v>
      </c>
      <c r="C11" s="17"/>
      <c r="D11" s="17">
        <v>1</v>
      </c>
      <c r="E11" s="17"/>
      <c r="F11" s="17"/>
      <c r="G11" s="18">
        <f t="shared" si="0"/>
        <v>12</v>
      </c>
      <c r="H11" s="16">
        <v>21</v>
      </c>
      <c r="I11" s="16"/>
      <c r="J11" s="17">
        <v>11</v>
      </c>
      <c r="K11" s="17"/>
      <c r="L11" s="17"/>
      <c r="M11" s="19">
        <f t="shared" si="1"/>
        <v>32</v>
      </c>
      <c r="N11" s="20"/>
      <c r="O11" s="23"/>
    </row>
    <row r="12" spans="1:15" s="22" customFormat="1" ht="12.75">
      <c r="A12" s="15" t="s">
        <v>22</v>
      </c>
      <c r="B12" s="16"/>
      <c r="C12" s="24"/>
      <c r="D12" s="17"/>
      <c r="E12" s="17"/>
      <c r="F12" s="17"/>
      <c r="G12" s="18">
        <f t="shared" si="0"/>
        <v>0</v>
      </c>
      <c r="H12" s="16"/>
      <c r="I12" s="16"/>
      <c r="J12" s="17"/>
      <c r="K12" s="17"/>
      <c r="L12" s="17"/>
      <c r="M12" s="19">
        <f t="shared" si="1"/>
        <v>0</v>
      </c>
      <c r="N12" s="20"/>
      <c r="O12" s="23"/>
    </row>
    <row r="13" spans="1:15" s="22" customFormat="1" ht="12.75">
      <c r="A13" s="15" t="s">
        <v>23</v>
      </c>
      <c r="B13" s="16"/>
      <c r="C13" s="17"/>
      <c r="D13" s="17"/>
      <c r="E13" s="17"/>
      <c r="F13" s="17"/>
      <c r="G13" s="18">
        <f t="shared" si="0"/>
        <v>0</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v>1</v>
      </c>
      <c r="C16" s="24"/>
      <c r="D16" s="17">
        <v>1</v>
      </c>
      <c r="E16" s="17"/>
      <c r="F16" s="17"/>
      <c r="G16" s="18">
        <f t="shared" si="0"/>
        <v>2</v>
      </c>
      <c r="H16" s="16">
        <v>6</v>
      </c>
      <c r="I16" s="16"/>
      <c r="J16" s="17"/>
      <c r="K16" s="17"/>
      <c r="L16" s="17"/>
      <c r="M16" s="19">
        <f t="shared" si="1"/>
        <v>6</v>
      </c>
      <c r="N16" s="20"/>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c r="C19" s="17"/>
      <c r="D19" s="17"/>
      <c r="E19" s="17"/>
      <c r="F19" s="17"/>
      <c r="G19" s="18">
        <f t="shared" si="0"/>
        <v>0</v>
      </c>
      <c r="H19" s="16"/>
      <c r="I19" s="16"/>
      <c r="J19" s="17"/>
      <c r="K19" s="17"/>
      <c r="L19" s="17"/>
      <c r="M19" s="19">
        <f t="shared" si="1"/>
        <v>0</v>
      </c>
      <c r="N19" s="20"/>
      <c r="O19" s="23"/>
    </row>
    <row r="20" spans="1:15" s="22" customFormat="1" ht="12.75">
      <c r="A20" s="15" t="s">
        <v>30</v>
      </c>
      <c r="B20" s="16"/>
      <c r="C20" s="17"/>
      <c r="D20" s="17"/>
      <c r="E20" s="17"/>
      <c r="F20" s="17"/>
      <c r="G20" s="18">
        <f t="shared" si="0"/>
        <v>0</v>
      </c>
      <c r="H20" s="16"/>
      <c r="I20" s="16"/>
      <c r="J20" s="17"/>
      <c r="K20" s="17"/>
      <c r="L20" s="17"/>
      <c r="M20" s="19">
        <f t="shared" si="1"/>
        <v>0</v>
      </c>
      <c r="N20" s="20"/>
      <c r="O20" s="23"/>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c r="C22" s="24"/>
      <c r="D22" s="17"/>
      <c r="E22" s="17"/>
      <c r="F22" s="17"/>
      <c r="G22" s="18">
        <f t="shared" si="0"/>
        <v>0</v>
      </c>
      <c r="H22" s="16"/>
      <c r="I22" s="16"/>
      <c r="J22" s="17"/>
      <c r="K22" s="17"/>
      <c r="L22" s="17"/>
      <c r="M22" s="19">
        <f t="shared" si="1"/>
        <v>0</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c r="C24" s="17"/>
      <c r="D24" s="17"/>
      <c r="E24" s="17"/>
      <c r="F24" s="17"/>
      <c r="G24" s="18">
        <f t="shared" si="0"/>
        <v>0</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c r="C30" s="17"/>
      <c r="D30" s="17"/>
      <c r="E30" s="17"/>
      <c r="F30" s="17"/>
      <c r="G30" s="18">
        <f t="shared" si="0"/>
        <v>0</v>
      </c>
      <c r="H30" s="16"/>
      <c r="I30" s="16"/>
      <c r="J30" s="17"/>
      <c r="K30" s="17"/>
      <c r="L30" s="17"/>
      <c r="M30" s="19">
        <f t="shared" si="1"/>
        <v>0</v>
      </c>
      <c r="N30" s="20"/>
      <c r="O30" s="23"/>
    </row>
    <row r="31" spans="1:15" s="22" customFormat="1" ht="12.75">
      <c r="A31" s="15" t="s">
        <v>41</v>
      </c>
      <c r="B31" s="16">
        <v>3</v>
      </c>
      <c r="C31" s="24"/>
      <c r="D31" s="17">
        <v>1</v>
      </c>
      <c r="E31" s="17"/>
      <c r="F31" s="17"/>
      <c r="G31" s="18">
        <f t="shared" si="0"/>
        <v>4</v>
      </c>
      <c r="H31" s="16">
        <v>3</v>
      </c>
      <c r="I31" s="16"/>
      <c r="J31" s="17">
        <v>33</v>
      </c>
      <c r="K31" s="17"/>
      <c r="L31" s="17"/>
      <c r="M31" s="19">
        <f t="shared" si="1"/>
        <v>36</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c r="C34" s="24"/>
      <c r="D34" s="17"/>
      <c r="E34" s="17"/>
      <c r="F34" s="17"/>
      <c r="G34" s="18">
        <f t="shared" si="0"/>
        <v>0</v>
      </c>
      <c r="H34" s="16"/>
      <c r="I34" s="16"/>
      <c r="J34" s="17"/>
      <c r="K34" s="17"/>
      <c r="L34" s="17"/>
      <c r="M34" s="19">
        <f t="shared" si="1"/>
        <v>0</v>
      </c>
      <c r="N34" s="20"/>
      <c r="O34" s="23"/>
    </row>
    <row r="35" spans="1:15" s="22" customFormat="1" ht="12.75">
      <c r="A35" s="15" t="s">
        <v>45</v>
      </c>
      <c r="B35" s="16">
        <v>2</v>
      </c>
      <c r="C35" s="17"/>
      <c r="D35" s="17"/>
      <c r="E35" s="17"/>
      <c r="F35" s="17"/>
      <c r="G35" s="18">
        <f t="shared" si="0"/>
        <v>2</v>
      </c>
      <c r="H35" s="16">
        <v>33</v>
      </c>
      <c r="I35" s="16"/>
      <c r="J35" s="17"/>
      <c r="K35" s="17"/>
      <c r="L35" s="17"/>
      <c r="M35" s="19">
        <f t="shared" si="1"/>
        <v>33</v>
      </c>
      <c r="N35" s="20"/>
      <c r="O35" s="23"/>
    </row>
    <row r="36" spans="1:15" s="22" customFormat="1" ht="12.75">
      <c r="A36" s="15" t="s">
        <v>46</v>
      </c>
      <c r="B36" s="16">
        <v>2</v>
      </c>
      <c r="C36" s="17"/>
      <c r="D36" s="17">
        <v>1</v>
      </c>
      <c r="E36" s="17"/>
      <c r="F36" s="17"/>
      <c r="G36" s="18">
        <f t="shared" si="0"/>
        <v>3</v>
      </c>
      <c r="H36" s="16">
        <v>64</v>
      </c>
      <c r="I36" s="16"/>
      <c r="J36" s="17">
        <v>12</v>
      </c>
      <c r="K36" s="17"/>
      <c r="L36" s="17"/>
      <c r="M36" s="19">
        <f t="shared" si="1"/>
        <v>76</v>
      </c>
      <c r="N36" s="20"/>
      <c r="O36" s="23"/>
    </row>
    <row r="37" spans="1:15" s="22" customFormat="1" ht="12.75">
      <c r="A37" s="15" t="s">
        <v>47</v>
      </c>
      <c r="B37" s="16"/>
      <c r="C37" s="17"/>
      <c r="D37" s="17"/>
      <c r="E37" s="17"/>
      <c r="F37" s="17"/>
      <c r="G37" s="18">
        <f t="shared" si="0"/>
        <v>0</v>
      </c>
      <c r="H37" s="16"/>
      <c r="I37" s="16"/>
      <c r="J37" s="17"/>
      <c r="K37" s="17"/>
      <c r="L37" s="17"/>
      <c r="M37" s="19">
        <f t="shared" si="1"/>
        <v>0</v>
      </c>
      <c r="N37" s="20"/>
      <c r="O37" s="23"/>
    </row>
    <row r="38" spans="1:15" s="22" customFormat="1" ht="12.75">
      <c r="A38" s="15" t="s">
        <v>48</v>
      </c>
      <c r="B38" s="16">
        <v>4</v>
      </c>
      <c r="C38" s="24"/>
      <c r="D38" s="17"/>
      <c r="E38" s="17"/>
      <c r="F38" s="17"/>
      <c r="G38" s="18">
        <f t="shared" si="0"/>
        <v>4</v>
      </c>
      <c r="H38" s="16">
        <v>65</v>
      </c>
      <c r="I38" s="16"/>
      <c r="J38" s="17"/>
      <c r="K38" s="17"/>
      <c r="L38" s="17"/>
      <c r="M38" s="19">
        <f t="shared" si="1"/>
        <v>65</v>
      </c>
      <c r="N38" s="20"/>
      <c r="O38" s="23"/>
    </row>
    <row r="39" spans="1:15" s="22" customFormat="1" ht="12.75">
      <c r="A39" s="15" t="s">
        <v>49</v>
      </c>
      <c r="B39" s="16">
        <v>1</v>
      </c>
      <c r="C39" s="17"/>
      <c r="D39" s="17"/>
      <c r="E39" s="17"/>
      <c r="F39" s="17"/>
      <c r="G39" s="18">
        <f t="shared" si="0"/>
        <v>1</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v>16</v>
      </c>
      <c r="C45" s="28"/>
      <c r="D45" s="28">
        <v>3</v>
      </c>
      <c r="E45" s="28"/>
      <c r="F45" s="28"/>
      <c r="G45" s="18">
        <f t="shared" si="0"/>
        <v>19</v>
      </c>
      <c r="H45" s="29">
        <v>524</v>
      </c>
      <c r="I45" s="17"/>
      <c r="J45" s="27">
        <v>91</v>
      </c>
      <c r="K45" s="27"/>
      <c r="L45" s="27"/>
      <c r="M45" s="19">
        <f t="shared" si="1"/>
        <v>615</v>
      </c>
      <c r="N45" s="30"/>
      <c r="O45" s="31"/>
    </row>
    <row r="46" spans="1:15" s="22" customFormat="1" ht="13.5" thickBot="1">
      <c r="A46" s="32" t="s">
        <v>55</v>
      </c>
      <c r="B46" s="33">
        <f aca="true" t="shared" si="2" ref="B46:M46">SUM(B6:B45)</f>
        <v>80</v>
      </c>
      <c r="C46" s="5">
        <f t="shared" si="2"/>
        <v>0</v>
      </c>
      <c r="D46" s="5">
        <f t="shared" si="2"/>
        <v>18</v>
      </c>
      <c r="E46" s="5">
        <f t="shared" si="2"/>
        <v>0</v>
      </c>
      <c r="F46" s="5">
        <f t="shared" si="2"/>
        <v>0</v>
      </c>
      <c r="G46" s="34">
        <f t="shared" si="2"/>
        <v>98</v>
      </c>
      <c r="H46" s="33">
        <f t="shared" si="2"/>
        <v>1452</v>
      </c>
      <c r="I46" s="5">
        <f t="shared" si="2"/>
        <v>0</v>
      </c>
      <c r="J46" s="5">
        <f t="shared" si="2"/>
        <v>351</v>
      </c>
      <c r="K46" s="5">
        <f t="shared" si="2"/>
        <v>0</v>
      </c>
      <c r="L46" s="5">
        <f t="shared" si="2"/>
        <v>0</v>
      </c>
      <c r="M46" s="34">
        <f t="shared" si="2"/>
        <v>1803</v>
      </c>
      <c r="N46" s="34">
        <f>SUM(N6:N45)</f>
        <v>1</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A1:C1"/>
    <mergeCell ref="D1:G1"/>
    <mergeCell ref="B3:G3"/>
    <mergeCell ref="H3:M3"/>
    <mergeCell ref="H1:M1"/>
    <mergeCell ref="N3:O3"/>
    <mergeCell ref="A2:B2"/>
    <mergeCell ref="C2:G2"/>
    <mergeCell ref="H2:M2"/>
    <mergeCell ref="N4:N5"/>
    <mergeCell ref="O4:O5"/>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42" activePane="bottomRight" state="frozen"/>
      <selection pane="topLeft" activeCell="A1" sqref="A1"/>
      <selection pane="topRight" activeCell="B1" sqref="B1"/>
      <selection pane="bottomLeft" activeCell="A5" sqref="A5"/>
      <selection pane="bottomRight" activeCell="I51" sqref="I51"/>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104</v>
      </c>
      <c r="B1" s="150"/>
      <c r="C1" s="161"/>
      <c r="D1" s="162"/>
      <c r="E1" s="150"/>
      <c r="F1" s="150"/>
      <c r="G1" s="150"/>
      <c r="H1" s="167" t="s">
        <v>1</v>
      </c>
      <c r="I1" s="168"/>
      <c r="J1" s="168"/>
      <c r="K1" s="169"/>
      <c r="L1" s="169"/>
      <c r="M1" s="170"/>
      <c r="N1" s="3"/>
      <c r="O1" s="3"/>
    </row>
    <row r="2" spans="1:13" ht="19.5" customHeight="1" thickBot="1">
      <c r="A2" s="160" t="s">
        <v>105</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0</v>
      </c>
      <c r="C6" s="17">
        <v>0</v>
      </c>
      <c r="D6" s="17">
        <v>0</v>
      </c>
      <c r="E6" s="17">
        <v>0</v>
      </c>
      <c r="F6" s="17">
        <v>0</v>
      </c>
      <c r="G6" s="18">
        <f aca="true" t="shared" si="0" ref="G6:G45">SUM(B6:F6)</f>
        <v>0</v>
      </c>
      <c r="H6" s="16"/>
      <c r="I6" s="16"/>
      <c r="J6" s="17"/>
      <c r="K6" s="17"/>
      <c r="L6" s="17"/>
      <c r="M6" s="19">
        <f aca="true" t="shared" si="1" ref="M6:M45">SUM(H6:L6)</f>
        <v>0</v>
      </c>
      <c r="N6" s="20"/>
      <c r="O6" s="21"/>
    </row>
    <row r="7" spans="1:15" s="22" customFormat="1" ht="12.75">
      <c r="A7" s="15" t="s">
        <v>17</v>
      </c>
      <c r="B7" s="16">
        <v>0</v>
      </c>
      <c r="C7" s="17">
        <v>0</v>
      </c>
      <c r="D7" s="17">
        <v>0</v>
      </c>
      <c r="E7" s="17">
        <v>0</v>
      </c>
      <c r="F7" s="17">
        <v>0</v>
      </c>
      <c r="G7" s="18">
        <f t="shared" si="0"/>
        <v>0</v>
      </c>
      <c r="H7" s="16"/>
      <c r="I7" s="16"/>
      <c r="J7" s="17"/>
      <c r="K7" s="17"/>
      <c r="L7" s="17"/>
      <c r="M7" s="19">
        <f t="shared" si="1"/>
        <v>0</v>
      </c>
      <c r="N7" s="20"/>
      <c r="O7" s="23"/>
    </row>
    <row r="8" spans="1:15" s="22" customFormat="1" ht="12.75">
      <c r="A8" s="15" t="s">
        <v>18</v>
      </c>
      <c r="B8" s="16">
        <v>0</v>
      </c>
      <c r="C8" s="17">
        <v>0</v>
      </c>
      <c r="D8" s="17">
        <v>0</v>
      </c>
      <c r="E8" s="17">
        <v>0</v>
      </c>
      <c r="F8" s="17">
        <v>0</v>
      </c>
      <c r="G8" s="18">
        <f t="shared" si="0"/>
        <v>0</v>
      </c>
      <c r="H8" s="16"/>
      <c r="I8" s="16"/>
      <c r="J8" s="17"/>
      <c r="K8" s="17"/>
      <c r="L8" s="17"/>
      <c r="M8" s="19">
        <f t="shared" si="1"/>
        <v>0</v>
      </c>
      <c r="N8" s="20"/>
      <c r="O8" s="23"/>
    </row>
    <row r="9" spans="1:15" s="22" customFormat="1" ht="12.75">
      <c r="A9" s="15" t="s">
        <v>19</v>
      </c>
      <c r="B9" s="16">
        <v>0</v>
      </c>
      <c r="C9" s="17">
        <v>0</v>
      </c>
      <c r="D9" s="17">
        <v>0</v>
      </c>
      <c r="E9" s="17">
        <v>0</v>
      </c>
      <c r="F9" s="17">
        <v>0</v>
      </c>
      <c r="G9" s="18">
        <f t="shared" si="0"/>
        <v>0</v>
      </c>
      <c r="H9" s="16"/>
      <c r="I9" s="16"/>
      <c r="J9" s="17"/>
      <c r="K9" s="17"/>
      <c r="L9" s="17"/>
      <c r="M9" s="19">
        <f t="shared" si="1"/>
        <v>0</v>
      </c>
      <c r="N9" s="20"/>
      <c r="O9" s="23"/>
    </row>
    <row r="10" spans="1:15" s="22" customFormat="1" ht="12.75">
      <c r="A10" s="15" t="s">
        <v>20</v>
      </c>
      <c r="B10" s="16">
        <v>14</v>
      </c>
      <c r="C10" s="17">
        <v>0</v>
      </c>
      <c r="D10" s="17">
        <v>0</v>
      </c>
      <c r="E10" s="17">
        <v>0</v>
      </c>
      <c r="F10" s="17">
        <v>0</v>
      </c>
      <c r="G10" s="18">
        <f t="shared" si="0"/>
        <v>14</v>
      </c>
      <c r="H10" s="16"/>
      <c r="I10" s="16"/>
      <c r="J10" s="17"/>
      <c r="K10" s="17"/>
      <c r="L10" s="17"/>
      <c r="M10" s="19">
        <f t="shared" si="1"/>
        <v>0</v>
      </c>
      <c r="N10" s="20"/>
      <c r="O10" s="23"/>
    </row>
    <row r="11" spans="1:15" s="22" customFormat="1" ht="12.75">
      <c r="A11" s="15" t="s">
        <v>21</v>
      </c>
      <c r="B11" s="16">
        <v>7</v>
      </c>
      <c r="C11" s="17">
        <v>0</v>
      </c>
      <c r="D11" s="17">
        <v>0</v>
      </c>
      <c r="E11" s="17">
        <v>0</v>
      </c>
      <c r="F11" s="17">
        <v>0</v>
      </c>
      <c r="G11" s="18">
        <f t="shared" si="0"/>
        <v>7</v>
      </c>
      <c r="H11" s="16"/>
      <c r="I11" s="16"/>
      <c r="J11" s="17"/>
      <c r="K11" s="17"/>
      <c r="L11" s="17"/>
      <c r="M11" s="19">
        <f t="shared" si="1"/>
        <v>0</v>
      </c>
      <c r="N11" s="20"/>
      <c r="O11" s="23"/>
    </row>
    <row r="12" spans="1:15" s="22" customFormat="1" ht="12.75">
      <c r="A12" s="15" t="s">
        <v>22</v>
      </c>
      <c r="B12" s="16">
        <v>1</v>
      </c>
      <c r="C12" s="17">
        <v>0</v>
      </c>
      <c r="D12" s="17">
        <v>0</v>
      </c>
      <c r="E12" s="17">
        <v>0</v>
      </c>
      <c r="F12" s="17">
        <v>0</v>
      </c>
      <c r="G12" s="18">
        <f t="shared" si="0"/>
        <v>1</v>
      </c>
      <c r="H12" s="16"/>
      <c r="I12" s="16"/>
      <c r="J12" s="17"/>
      <c r="K12" s="17"/>
      <c r="L12" s="17"/>
      <c r="M12" s="19">
        <f t="shared" si="1"/>
        <v>0</v>
      </c>
      <c r="N12" s="20"/>
      <c r="O12" s="23"/>
    </row>
    <row r="13" spans="1:15" s="22" customFormat="1" ht="12.75">
      <c r="A13" s="15" t="s">
        <v>23</v>
      </c>
      <c r="B13" s="16">
        <v>1</v>
      </c>
      <c r="C13" s="17">
        <v>0</v>
      </c>
      <c r="D13" s="17">
        <v>0</v>
      </c>
      <c r="E13" s="17">
        <v>0</v>
      </c>
      <c r="F13" s="17">
        <v>0</v>
      </c>
      <c r="G13" s="18">
        <f t="shared" si="0"/>
        <v>1</v>
      </c>
      <c r="H13" s="16"/>
      <c r="I13" s="16"/>
      <c r="J13" s="17"/>
      <c r="K13" s="17"/>
      <c r="L13" s="17"/>
      <c r="M13" s="19">
        <f t="shared" si="1"/>
        <v>0</v>
      </c>
      <c r="N13" s="20"/>
      <c r="O13" s="23"/>
    </row>
    <row r="14" spans="1:15" s="22" customFormat="1" ht="12.75">
      <c r="A14" s="15" t="s">
        <v>24</v>
      </c>
      <c r="B14" s="16">
        <v>0</v>
      </c>
      <c r="C14" s="17">
        <v>0</v>
      </c>
      <c r="D14" s="17">
        <v>0</v>
      </c>
      <c r="E14" s="17">
        <v>0</v>
      </c>
      <c r="F14" s="17">
        <v>0</v>
      </c>
      <c r="G14" s="18">
        <f t="shared" si="0"/>
        <v>0</v>
      </c>
      <c r="H14" s="16"/>
      <c r="I14" s="16"/>
      <c r="J14" s="17"/>
      <c r="K14" s="17"/>
      <c r="L14" s="17"/>
      <c r="M14" s="19">
        <f t="shared" si="1"/>
        <v>0</v>
      </c>
      <c r="N14" s="20"/>
      <c r="O14" s="23"/>
    </row>
    <row r="15" spans="1:15" s="22" customFormat="1" ht="12.75">
      <c r="A15" s="15" t="s">
        <v>25</v>
      </c>
      <c r="B15" s="16">
        <v>0</v>
      </c>
      <c r="C15" s="17">
        <v>0</v>
      </c>
      <c r="D15" s="17">
        <v>0</v>
      </c>
      <c r="E15" s="17">
        <v>0</v>
      </c>
      <c r="F15" s="17">
        <v>0</v>
      </c>
      <c r="G15" s="18">
        <f t="shared" si="0"/>
        <v>0</v>
      </c>
      <c r="H15" s="16"/>
      <c r="I15" s="16"/>
      <c r="J15" s="17"/>
      <c r="K15" s="17"/>
      <c r="L15" s="17"/>
      <c r="M15" s="19">
        <f t="shared" si="1"/>
        <v>0</v>
      </c>
      <c r="N15" s="20"/>
      <c r="O15" s="23"/>
    </row>
    <row r="16" spans="1:15" s="22" customFormat="1" ht="12.75">
      <c r="A16" s="15" t="s">
        <v>26</v>
      </c>
      <c r="B16" s="16">
        <v>0</v>
      </c>
      <c r="C16" s="17">
        <v>0</v>
      </c>
      <c r="D16" s="17">
        <v>0</v>
      </c>
      <c r="E16" s="17">
        <v>0</v>
      </c>
      <c r="F16" s="17">
        <v>0</v>
      </c>
      <c r="G16" s="18">
        <f t="shared" si="0"/>
        <v>0</v>
      </c>
      <c r="H16" s="16"/>
      <c r="I16" s="16"/>
      <c r="J16" s="17"/>
      <c r="K16" s="17"/>
      <c r="L16" s="17"/>
      <c r="M16" s="19">
        <f t="shared" si="1"/>
        <v>0</v>
      </c>
      <c r="N16" s="20"/>
      <c r="O16" s="23"/>
    </row>
    <row r="17" spans="1:15" s="22" customFormat="1" ht="12.75">
      <c r="A17" s="15" t="s">
        <v>27</v>
      </c>
      <c r="B17" s="16">
        <v>0</v>
      </c>
      <c r="C17" s="17">
        <v>0</v>
      </c>
      <c r="D17" s="17">
        <v>0</v>
      </c>
      <c r="E17" s="17">
        <v>0</v>
      </c>
      <c r="F17" s="17">
        <v>0</v>
      </c>
      <c r="G17" s="18">
        <f t="shared" si="0"/>
        <v>0</v>
      </c>
      <c r="H17" s="16"/>
      <c r="I17" s="16"/>
      <c r="J17" s="17"/>
      <c r="K17" s="17"/>
      <c r="L17" s="17"/>
      <c r="M17" s="19">
        <f t="shared" si="1"/>
        <v>0</v>
      </c>
      <c r="N17" s="20"/>
      <c r="O17" s="25"/>
    </row>
    <row r="18" spans="1:15" s="22" customFormat="1" ht="12.75">
      <c r="A18" s="15" t="s">
        <v>28</v>
      </c>
      <c r="B18" s="16">
        <v>0</v>
      </c>
      <c r="C18" s="17">
        <v>0</v>
      </c>
      <c r="D18" s="17">
        <v>0</v>
      </c>
      <c r="E18" s="17">
        <v>0</v>
      </c>
      <c r="F18" s="17">
        <v>0</v>
      </c>
      <c r="G18" s="18">
        <f t="shared" si="0"/>
        <v>0</v>
      </c>
      <c r="H18" s="16"/>
      <c r="I18" s="16"/>
      <c r="J18" s="17"/>
      <c r="K18" s="17"/>
      <c r="L18" s="17"/>
      <c r="M18" s="19">
        <f t="shared" si="1"/>
        <v>0</v>
      </c>
      <c r="N18" s="20"/>
      <c r="O18" s="23"/>
    </row>
    <row r="19" spans="1:15" s="22" customFormat="1" ht="12.75">
      <c r="A19" s="15" t="s">
        <v>29</v>
      </c>
      <c r="B19" s="16">
        <v>0</v>
      </c>
      <c r="C19" s="17">
        <v>0</v>
      </c>
      <c r="D19" s="17">
        <v>0</v>
      </c>
      <c r="E19" s="17">
        <v>0</v>
      </c>
      <c r="F19" s="17">
        <v>0</v>
      </c>
      <c r="G19" s="18">
        <f t="shared" si="0"/>
        <v>0</v>
      </c>
      <c r="H19" s="16"/>
      <c r="I19" s="16"/>
      <c r="J19" s="17"/>
      <c r="K19" s="17"/>
      <c r="L19" s="17"/>
      <c r="M19" s="19">
        <f t="shared" si="1"/>
        <v>0</v>
      </c>
      <c r="N19" s="20">
        <v>0</v>
      </c>
      <c r="O19" s="23">
        <v>0</v>
      </c>
    </row>
    <row r="20" spans="1:15" s="22" customFormat="1" ht="12.75">
      <c r="A20" s="15" t="s">
        <v>30</v>
      </c>
      <c r="B20" s="16">
        <v>1</v>
      </c>
      <c r="C20" s="17">
        <v>0</v>
      </c>
      <c r="D20" s="17">
        <v>0</v>
      </c>
      <c r="E20" s="17">
        <v>0</v>
      </c>
      <c r="F20" s="17">
        <v>0</v>
      </c>
      <c r="G20" s="18">
        <f t="shared" si="0"/>
        <v>1</v>
      </c>
      <c r="H20" s="16"/>
      <c r="I20" s="16"/>
      <c r="J20" s="17"/>
      <c r="K20" s="17"/>
      <c r="L20" s="17"/>
      <c r="M20" s="19">
        <f t="shared" si="1"/>
        <v>0</v>
      </c>
      <c r="N20" s="20">
        <v>0</v>
      </c>
      <c r="O20" s="23">
        <v>0</v>
      </c>
    </row>
    <row r="21" spans="1:15" s="22" customFormat="1" ht="12.75">
      <c r="A21" s="15" t="s">
        <v>31</v>
      </c>
      <c r="B21" s="16">
        <v>0</v>
      </c>
      <c r="C21" s="17">
        <v>0</v>
      </c>
      <c r="D21" s="17">
        <v>0</v>
      </c>
      <c r="E21" s="17">
        <v>0</v>
      </c>
      <c r="F21" s="17">
        <v>0</v>
      </c>
      <c r="G21" s="18">
        <f t="shared" si="0"/>
        <v>0</v>
      </c>
      <c r="H21" s="16"/>
      <c r="I21" s="16"/>
      <c r="J21" s="17"/>
      <c r="K21" s="17"/>
      <c r="L21" s="17"/>
      <c r="M21" s="19">
        <f t="shared" si="1"/>
        <v>0</v>
      </c>
      <c r="N21" s="20">
        <v>0</v>
      </c>
      <c r="O21" s="23">
        <v>0</v>
      </c>
    </row>
    <row r="22" spans="1:15" s="22" customFormat="1" ht="12.75">
      <c r="A22" s="15" t="s">
        <v>32</v>
      </c>
      <c r="B22" s="16">
        <v>1</v>
      </c>
      <c r="C22" s="17">
        <v>0</v>
      </c>
      <c r="D22" s="17">
        <v>0</v>
      </c>
      <c r="E22" s="17">
        <v>0</v>
      </c>
      <c r="F22" s="17">
        <v>0</v>
      </c>
      <c r="G22" s="18">
        <f t="shared" si="0"/>
        <v>1</v>
      </c>
      <c r="H22" s="16"/>
      <c r="I22" s="16"/>
      <c r="J22" s="17"/>
      <c r="K22" s="17"/>
      <c r="L22" s="17"/>
      <c r="M22" s="19">
        <f t="shared" si="1"/>
        <v>0</v>
      </c>
      <c r="N22" s="20">
        <v>0</v>
      </c>
      <c r="O22" s="23">
        <v>0</v>
      </c>
    </row>
    <row r="23" spans="1:15" s="22" customFormat="1" ht="12.75">
      <c r="A23" s="15" t="s">
        <v>33</v>
      </c>
      <c r="B23" s="16">
        <v>0</v>
      </c>
      <c r="C23" s="17">
        <v>0</v>
      </c>
      <c r="D23" s="17">
        <v>0</v>
      </c>
      <c r="E23" s="17">
        <v>0</v>
      </c>
      <c r="F23" s="17">
        <v>0</v>
      </c>
      <c r="G23" s="18">
        <f t="shared" si="0"/>
        <v>0</v>
      </c>
      <c r="H23" s="16"/>
      <c r="I23" s="16"/>
      <c r="J23" s="17"/>
      <c r="K23" s="17"/>
      <c r="L23" s="17"/>
      <c r="M23" s="19">
        <f t="shared" si="1"/>
        <v>0</v>
      </c>
      <c r="N23" s="20">
        <v>0</v>
      </c>
      <c r="O23" s="23">
        <v>0</v>
      </c>
    </row>
    <row r="24" spans="1:15" s="22" customFormat="1" ht="12.75">
      <c r="A24" s="15" t="s">
        <v>34</v>
      </c>
      <c r="B24" s="16">
        <v>0</v>
      </c>
      <c r="C24" s="17">
        <v>0</v>
      </c>
      <c r="D24" s="17">
        <v>0</v>
      </c>
      <c r="E24" s="17">
        <v>0</v>
      </c>
      <c r="F24" s="17">
        <v>0</v>
      </c>
      <c r="G24" s="18">
        <f t="shared" si="0"/>
        <v>0</v>
      </c>
      <c r="H24" s="16"/>
      <c r="I24" s="16"/>
      <c r="J24" s="17"/>
      <c r="K24" s="17"/>
      <c r="L24" s="17"/>
      <c r="M24" s="19">
        <f t="shared" si="1"/>
        <v>0</v>
      </c>
      <c r="N24" s="20">
        <v>0</v>
      </c>
      <c r="O24" s="23">
        <v>0</v>
      </c>
    </row>
    <row r="25" spans="1:15" s="22" customFormat="1" ht="12.75">
      <c r="A25" s="15" t="s">
        <v>35</v>
      </c>
      <c r="B25" s="16">
        <v>0</v>
      </c>
      <c r="C25" s="17">
        <v>0</v>
      </c>
      <c r="D25" s="17">
        <v>0</v>
      </c>
      <c r="E25" s="17">
        <v>0</v>
      </c>
      <c r="F25" s="17">
        <v>0</v>
      </c>
      <c r="G25" s="18">
        <f t="shared" si="0"/>
        <v>0</v>
      </c>
      <c r="H25" s="16"/>
      <c r="I25" s="16"/>
      <c r="J25" s="17"/>
      <c r="K25" s="17"/>
      <c r="L25" s="17"/>
      <c r="M25" s="19">
        <f t="shared" si="1"/>
        <v>0</v>
      </c>
      <c r="N25" s="20">
        <v>0</v>
      </c>
      <c r="O25" s="23">
        <v>0</v>
      </c>
    </row>
    <row r="26" spans="1:15" s="22" customFormat="1" ht="12.75">
      <c r="A26" s="15" t="s">
        <v>36</v>
      </c>
      <c r="B26" s="16">
        <v>0</v>
      </c>
      <c r="C26" s="17">
        <v>0</v>
      </c>
      <c r="D26" s="17">
        <v>0</v>
      </c>
      <c r="E26" s="17">
        <v>0</v>
      </c>
      <c r="F26" s="17">
        <v>0</v>
      </c>
      <c r="G26" s="18">
        <f t="shared" si="0"/>
        <v>0</v>
      </c>
      <c r="H26" s="16"/>
      <c r="I26" s="16"/>
      <c r="J26" s="17"/>
      <c r="K26" s="17"/>
      <c r="L26" s="17"/>
      <c r="M26" s="19">
        <f t="shared" si="1"/>
        <v>0</v>
      </c>
      <c r="N26" s="20">
        <v>0</v>
      </c>
      <c r="O26" s="23">
        <v>0</v>
      </c>
    </row>
    <row r="27" spans="1:15" s="22" customFormat="1" ht="12.75">
      <c r="A27" s="15" t="s">
        <v>37</v>
      </c>
      <c r="B27" s="16">
        <v>0</v>
      </c>
      <c r="C27" s="17">
        <v>0</v>
      </c>
      <c r="D27" s="17">
        <v>0</v>
      </c>
      <c r="E27" s="17">
        <v>0</v>
      </c>
      <c r="F27" s="17">
        <v>0</v>
      </c>
      <c r="G27" s="18">
        <f t="shared" si="0"/>
        <v>0</v>
      </c>
      <c r="H27" s="16"/>
      <c r="I27" s="16"/>
      <c r="J27" s="17"/>
      <c r="K27" s="17"/>
      <c r="L27" s="17"/>
      <c r="M27" s="19">
        <f t="shared" si="1"/>
        <v>0</v>
      </c>
      <c r="N27" s="20">
        <v>0</v>
      </c>
      <c r="O27" s="23">
        <v>0</v>
      </c>
    </row>
    <row r="28" spans="1:15" s="22" customFormat="1" ht="12.75">
      <c r="A28" s="15" t="s">
        <v>38</v>
      </c>
      <c r="B28" s="16">
        <v>0</v>
      </c>
      <c r="C28" s="17">
        <v>0</v>
      </c>
      <c r="D28" s="17">
        <v>0</v>
      </c>
      <c r="E28" s="17">
        <v>0</v>
      </c>
      <c r="F28" s="17">
        <v>0</v>
      </c>
      <c r="G28" s="18">
        <f t="shared" si="0"/>
        <v>0</v>
      </c>
      <c r="H28" s="16"/>
      <c r="I28" s="16"/>
      <c r="J28" s="17"/>
      <c r="K28" s="17"/>
      <c r="L28" s="17"/>
      <c r="M28" s="19">
        <f t="shared" si="1"/>
        <v>0</v>
      </c>
      <c r="N28" s="20">
        <v>0</v>
      </c>
      <c r="O28" s="23">
        <v>0</v>
      </c>
    </row>
    <row r="29" spans="1:15" s="22" customFormat="1" ht="12.75">
      <c r="A29" s="15" t="s">
        <v>39</v>
      </c>
      <c r="B29" s="16">
        <v>0</v>
      </c>
      <c r="C29" s="17">
        <v>0</v>
      </c>
      <c r="D29" s="17">
        <v>0</v>
      </c>
      <c r="E29" s="17">
        <v>0</v>
      </c>
      <c r="F29" s="17">
        <v>0</v>
      </c>
      <c r="G29" s="18">
        <f t="shared" si="0"/>
        <v>0</v>
      </c>
      <c r="H29" s="16"/>
      <c r="I29" s="16"/>
      <c r="J29" s="17"/>
      <c r="K29" s="17"/>
      <c r="L29" s="17"/>
      <c r="M29" s="19">
        <f t="shared" si="1"/>
        <v>0</v>
      </c>
      <c r="N29" s="20">
        <v>0</v>
      </c>
      <c r="O29" s="23">
        <v>0</v>
      </c>
    </row>
    <row r="30" spans="1:15" s="22" customFormat="1" ht="12.75">
      <c r="A30" s="15" t="s">
        <v>40</v>
      </c>
      <c r="B30" s="16">
        <v>5</v>
      </c>
      <c r="C30" s="17">
        <v>0</v>
      </c>
      <c r="D30" s="17">
        <v>0</v>
      </c>
      <c r="E30" s="17">
        <v>0</v>
      </c>
      <c r="F30" s="17">
        <v>0</v>
      </c>
      <c r="G30" s="18">
        <f t="shared" si="0"/>
        <v>5</v>
      </c>
      <c r="H30" s="16"/>
      <c r="I30" s="16"/>
      <c r="J30" s="17"/>
      <c r="K30" s="17"/>
      <c r="L30" s="17"/>
      <c r="M30" s="19">
        <f t="shared" si="1"/>
        <v>0</v>
      </c>
      <c r="N30" s="20">
        <v>0</v>
      </c>
      <c r="O30" s="23">
        <v>0</v>
      </c>
    </row>
    <row r="31" spans="1:15" s="22" customFormat="1" ht="12.75">
      <c r="A31" s="15" t="s">
        <v>41</v>
      </c>
      <c r="B31" s="16">
        <v>0</v>
      </c>
      <c r="C31" s="17">
        <v>0</v>
      </c>
      <c r="D31" s="17">
        <v>0</v>
      </c>
      <c r="E31" s="17">
        <v>0</v>
      </c>
      <c r="F31" s="17">
        <v>0</v>
      </c>
      <c r="G31" s="18">
        <f t="shared" si="0"/>
        <v>0</v>
      </c>
      <c r="H31" s="16"/>
      <c r="I31" s="16"/>
      <c r="J31" s="17"/>
      <c r="K31" s="17"/>
      <c r="L31" s="17"/>
      <c r="M31" s="19">
        <f t="shared" si="1"/>
        <v>0</v>
      </c>
      <c r="N31" s="20">
        <v>0</v>
      </c>
      <c r="O31" s="23">
        <v>0</v>
      </c>
    </row>
    <row r="32" spans="1:15" s="22" customFormat="1" ht="12.75">
      <c r="A32" s="15" t="s">
        <v>42</v>
      </c>
      <c r="B32" s="16">
        <v>0</v>
      </c>
      <c r="C32" s="17">
        <v>0</v>
      </c>
      <c r="D32" s="17">
        <v>0</v>
      </c>
      <c r="E32" s="17">
        <v>0</v>
      </c>
      <c r="F32" s="17">
        <v>0</v>
      </c>
      <c r="G32" s="18">
        <f t="shared" si="0"/>
        <v>0</v>
      </c>
      <c r="H32" s="16"/>
      <c r="I32" s="16"/>
      <c r="J32" s="17"/>
      <c r="K32" s="17"/>
      <c r="L32" s="17"/>
      <c r="M32" s="19">
        <f t="shared" si="1"/>
        <v>0</v>
      </c>
      <c r="N32" s="20">
        <v>0</v>
      </c>
      <c r="O32" s="23">
        <v>0</v>
      </c>
    </row>
    <row r="33" spans="1:15" s="22" customFormat="1" ht="12.75">
      <c r="A33" s="15" t="s">
        <v>43</v>
      </c>
      <c r="B33" s="16">
        <v>0</v>
      </c>
      <c r="C33" s="17">
        <v>0</v>
      </c>
      <c r="D33" s="17">
        <v>0</v>
      </c>
      <c r="E33" s="17">
        <v>0</v>
      </c>
      <c r="F33" s="17">
        <v>0</v>
      </c>
      <c r="G33" s="18">
        <f t="shared" si="0"/>
        <v>0</v>
      </c>
      <c r="H33" s="16"/>
      <c r="I33" s="16"/>
      <c r="J33" s="17"/>
      <c r="K33" s="17"/>
      <c r="L33" s="17"/>
      <c r="M33" s="19">
        <f t="shared" si="1"/>
        <v>0</v>
      </c>
      <c r="N33" s="20">
        <v>0</v>
      </c>
      <c r="O33" s="23">
        <v>0</v>
      </c>
    </row>
    <row r="34" spans="1:15" s="22" customFormat="1" ht="12.75">
      <c r="A34" s="15" t="s">
        <v>44</v>
      </c>
      <c r="B34" s="16">
        <v>0</v>
      </c>
      <c r="C34" s="17">
        <v>0</v>
      </c>
      <c r="D34" s="17">
        <v>0</v>
      </c>
      <c r="E34" s="17">
        <v>0</v>
      </c>
      <c r="F34" s="17">
        <v>0</v>
      </c>
      <c r="G34" s="18">
        <f t="shared" si="0"/>
        <v>0</v>
      </c>
      <c r="H34" s="16"/>
      <c r="I34" s="16"/>
      <c r="J34" s="17"/>
      <c r="K34" s="17"/>
      <c r="L34" s="17"/>
      <c r="M34" s="19">
        <f t="shared" si="1"/>
        <v>0</v>
      </c>
      <c r="N34" s="20">
        <v>0</v>
      </c>
      <c r="O34" s="23">
        <v>0</v>
      </c>
    </row>
    <row r="35" spans="1:15" s="22" customFormat="1" ht="12.75">
      <c r="A35" s="15" t="s">
        <v>45</v>
      </c>
      <c r="B35" s="16">
        <v>0</v>
      </c>
      <c r="C35" s="17">
        <v>0</v>
      </c>
      <c r="D35" s="17">
        <v>0</v>
      </c>
      <c r="E35" s="17">
        <v>0</v>
      </c>
      <c r="F35" s="17">
        <v>0</v>
      </c>
      <c r="G35" s="18">
        <f t="shared" si="0"/>
        <v>0</v>
      </c>
      <c r="H35" s="16"/>
      <c r="I35" s="16"/>
      <c r="J35" s="17"/>
      <c r="K35" s="17"/>
      <c r="L35" s="17"/>
      <c r="M35" s="19">
        <f t="shared" si="1"/>
        <v>0</v>
      </c>
      <c r="N35" s="20">
        <v>0</v>
      </c>
      <c r="O35" s="23">
        <v>0</v>
      </c>
    </row>
    <row r="36" spans="1:15" s="22" customFormat="1" ht="12.75">
      <c r="A36" s="15" t="s">
        <v>46</v>
      </c>
      <c r="B36" s="16">
        <v>0</v>
      </c>
      <c r="C36" s="17">
        <v>0</v>
      </c>
      <c r="D36" s="17">
        <v>0</v>
      </c>
      <c r="E36" s="17">
        <v>0</v>
      </c>
      <c r="F36" s="17">
        <v>0</v>
      </c>
      <c r="G36" s="18">
        <f t="shared" si="0"/>
        <v>0</v>
      </c>
      <c r="H36" s="16"/>
      <c r="I36" s="16"/>
      <c r="J36" s="17"/>
      <c r="K36" s="17"/>
      <c r="L36" s="17"/>
      <c r="M36" s="19">
        <f t="shared" si="1"/>
        <v>0</v>
      </c>
      <c r="N36" s="20">
        <v>0</v>
      </c>
      <c r="O36" s="23">
        <v>0</v>
      </c>
    </row>
    <row r="37" spans="1:15" s="22" customFormat="1" ht="12.75">
      <c r="A37" s="15" t="s">
        <v>47</v>
      </c>
      <c r="B37" s="16">
        <v>1</v>
      </c>
      <c r="C37" s="17">
        <v>0</v>
      </c>
      <c r="D37" s="17">
        <v>0</v>
      </c>
      <c r="E37" s="17">
        <v>0</v>
      </c>
      <c r="F37" s="17">
        <v>0</v>
      </c>
      <c r="G37" s="18">
        <f t="shared" si="0"/>
        <v>1</v>
      </c>
      <c r="H37" s="16"/>
      <c r="I37" s="16"/>
      <c r="J37" s="17"/>
      <c r="K37" s="17"/>
      <c r="L37" s="17"/>
      <c r="M37" s="19">
        <f t="shared" si="1"/>
        <v>0</v>
      </c>
      <c r="N37" s="20">
        <v>0</v>
      </c>
      <c r="O37" s="23">
        <v>0</v>
      </c>
    </row>
    <row r="38" spans="1:15" s="22" customFormat="1" ht="12.75">
      <c r="A38" s="15" t="s">
        <v>48</v>
      </c>
      <c r="B38" s="16">
        <v>1</v>
      </c>
      <c r="C38" s="17">
        <v>0</v>
      </c>
      <c r="D38" s="17">
        <v>0</v>
      </c>
      <c r="E38" s="17">
        <v>0</v>
      </c>
      <c r="F38" s="17">
        <v>0</v>
      </c>
      <c r="G38" s="18">
        <f t="shared" si="0"/>
        <v>1</v>
      </c>
      <c r="H38" s="16"/>
      <c r="I38" s="16"/>
      <c r="J38" s="17"/>
      <c r="K38" s="17"/>
      <c r="L38" s="17"/>
      <c r="M38" s="19">
        <f t="shared" si="1"/>
        <v>0</v>
      </c>
      <c r="N38" s="20">
        <v>0</v>
      </c>
      <c r="O38" s="23">
        <v>0</v>
      </c>
    </row>
    <row r="39" spans="1:15" s="22" customFormat="1" ht="12.75">
      <c r="A39" s="15" t="s">
        <v>49</v>
      </c>
      <c r="B39" s="16">
        <v>0</v>
      </c>
      <c r="C39" s="17">
        <v>0</v>
      </c>
      <c r="D39" s="17">
        <v>0</v>
      </c>
      <c r="E39" s="17">
        <v>0</v>
      </c>
      <c r="F39" s="17">
        <v>0</v>
      </c>
      <c r="G39" s="18">
        <f t="shared" si="0"/>
        <v>0</v>
      </c>
      <c r="H39" s="16"/>
      <c r="I39" s="16"/>
      <c r="J39" s="17"/>
      <c r="K39" s="17"/>
      <c r="L39" s="17"/>
      <c r="M39" s="19">
        <f t="shared" si="1"/>
        <v>0</v>
      </c>
      <c r="N39" s="20">
        <v>0</v>
      </c>
      <c r="O39" s="23">
        <v>0</v>
      </c>
    </row>
    <row r="40" spans="1:15" s="22" customFormat="1" ht="12.75">
      <c r="A40" s="15" t="s">
        <v>50</v>
      </c>
      <c r="B40" s="16">
        <v>0</v>
      </c>
      <c r="C40" s="17">
        <v>0</v>
      </c>
      <c r="D40" s="17">
        <v>0</v>
      </c>
      <c r="E40" s="17">
        <v>0</v>
      </c>
      <c r="F40" s="17">
        <v>0</v>
      </c>
      <c r="G40" s="18">
        <f t="shared" si="0"/>
        <v>0</v>
      </c>
      <c r="H40" s="16"/>
      <c r="I40" s="16"/>
      <c r="J40" s="17"/>
      <c r="K40" s="17"/>
      <c r="L40" s="17"/>
      <c r="M40" s="19">
        <f t="shared" si="1"/>
        <v>0</v>
      </c>
      <c r="N40" s="20">
        <v>0</v>
      </c>
      <c r="O40" s="23">
        <v>0</v>
      </c>
    </row>
    <row r="41" spans="1:15" s="22" customFormat="1" ht="12.75">
      <c r="A41" s="15" t="s">
        <v>51</v>
      </c>
      <c r="B41" s="16">
        <v>0</v>
      </c>
      <c r="C41" s="17">
        <v>0</v>
      </c>
      <c r="D41" s="17">
        <v>0</v>
      </c>
      <c r="E41" s="17">
        <v>0</v>
      </c>
      <c r="F41" s="17">
        <v>0</v>
      </c>
      <c r="G41" s="18">
        <f t="shared" si="0"/>
        <v>0</v>
      </c>
      <c r="H41" s="16"/>
      <c r="I41" s="16"/>
      <c r="J41" s="17"/>
      <c r="K41" s="17"/>
      <c r="L41" s="17"/>
      <c r="M41" s="19">
        <f t="shared" si="1"/>
        <v>0</v>
      </c>
      <c r="N41" s="20">
        <v>0</v>
      </c>
      <c r="O41" s="23">
        <v>0</v>
      </c>
    </row>
    <row r="42" spans="1:15" s="22" customFormat="1" ht="12.75">
      <c r="A42" s="15" t="s">
        <v>52</v>
      </c>
      <c r="B42" s="16">
        <v>0</v>
      </c>
      <c r="C42" s="17">
        <v>0</v>
      </c>
      <c r="D42" s="17">
        <v>0</v>
      </c>
      <c r="E42" s="17">
        <v>0</v>
      </c>
      <c r="F42" s="17">
        <v>0</v>
      </c>
      <c r="G42" s="18">
        <f t="shared" si="0"/>
        <v>0</v>
      </c>
      <c r="H42" s="16"/>
      <c r="I42" s="16"/>
      <c r="J42" s="17"/>
      <c r="K42" s="17"/>
      <c r="L42" s="17"/>
      <c r="M42" s="19">
        <f t="shared" si="1"/>
        <v>0</v>
      </c>
      <c r="N42" s="20">
        <v>0</v>
      </c>
      <c r="O42" s="23">
        <v>0</v>
      </c>
    </row>
    <row r="43" spans="1:15" s="22" customFormat="1" ht="12.75">
      <c r="A43" s="15" t="s">
        <v>53</v>
      </c>
      <c r="B43" s="16">
        <v>0</v>
      </c>
      <c r="C43" s="17">
        <v>0</v>
      </c>
      <c r="D43" s="17">
        <v>0</v>
      </c>
      <c r="E43" s="17">
        <v>0</v>
      </c>
      <c r="F43" s="17">
        <v>0</v>
      </c>
      <c r="G43" s="18">
        <f t="shared" si="0"/>
        <v>0</v>
      </c>
      <c r="H43" s="16"/>
      <c r="I43" s="16"/>
      <c r="J43" s="17"/>
      <c r="K43" s="17"/>
      <c r="L43" s="17"/>
      <c r="M43" s="19">
        <f t="shared" si="1"/>
        <v>0</v>
      </c>
      <c r="N43" s="20">
        <v>0</v>
      </c>
      <c r="O43" s="23">
        <v>0</v>
      </c>
    </row>
    <row r="44" spans="1:15" s="22" customFormat="1" ht="12.75">
      <c r="A44" s="15" t="s">
        <v>54</v>
      </c>
      <c r="B44" s="16">
        <v>0</v>
      </c>
      <c r="C44" s="17">
        <v>0</v>
      </c>
      <c r="D44" s="17">
        <v>0</v>
      </c>
      <c r="E44" s="17">
        <v>0</v>
      </c>
      <c r="F44" s="17">
        <v>0</v>
      </c>
      <c r="G44" s="18">
        <f t="shared" si="0"/>
        <v>0</v>
      </c>
      <c r="H44" s="16"/>
      <c r="I44" s="16"/>
      <c r="J44" s="17"/>
      <c r="K44" s="17"/>
      <c r="L44" s="17"/>
      <c r="M44" s="19">
        <f t="shared" si="1"/>
        <v>0</v>
      </c>
      <c r="N44" s="20">
        <v>0</v>
      </c>
      <c r="O44" s="23">
        <v>0</v>
      </c>
    </row>
    <row r="45" spans="1:15" s="22" customFormat="1" ht="13.5" thickBot="1">
      <c r="A45" s="26" t="s">
        <v>8</v>
      </c>
      <c r="B45" s="16">
        <v>0</v>
      </c>
      <c r="C45" s="17">
        <v>0</v>
      </c>
      <c r="D45" s="17">
        <v>0</v>
      </c>
      <c r="E45" s="17">
        <v>0</v>
      </c>
      <c r="F45" s="17">
        <v>0</v>
      </c>
      <c r="G45" s="18">
        <f t="shared" si="0"/>
        <v>0</v>
      </c>
      <c r="H45" s="29">
        <v>1163</v>
      </c>
      <c r="I45" s="17"/>
      <c r="J45" s="27"/>
      <c r="K45" s="27"/>
      <c r="L45" s="27"/>
      <c r="M45" s="19">
        <f t="shared" si="1"/>
        <v>1163</v>
      </c>
      <c r="N45" s="20">
        <v>0</v>
      </c>
      <c r="O45" s="23">
        <v>0</v>
      </c>
    </row>
    <row r="46" spans="1:15" s="22" customFormat="1" ht="13.5" thickBot="1">
      <c r="A46" s="32" t="s">
        <v>55</v>
      </c>
      <c r="B46" s="33">
        <f aca="true" t="shared" si="2" ref="B46:K46">SUM(B6:B45)</f>
        <v>32</v>
      </c>
      <c r="C46" s="5">
        <f t="shared" si="2"/>
        <v>0</v>
      </c>
      <c r="D46" s="5">
        <f t="shared" si="2"/>
        <v>0</v>
      </c>
      <c r="E46" s="5">
        <f t="shared" si="2"/>
        <v>0</v>
      </c>
      <c r="F46" s="5">
        <f t="shared" si="2"/>
        <v>0</v>
      </c>
      <c r="G46" s="34">
        <f>SUM(G6:G45)</f>
        <v>32</v>
      </c>
      <c r="H46" s="5">
        <f t="shared" si="2"/>
        <v>1163</v>
      </c>
      <c r="I46" s="5">
        <f t="shared" si="2"/>
        <v>0</v>
      </c>
      <c r="J46" s="5">
        <f t="shared" si="2"/>
        <v>0</v>
      </c>
      <c r="K46" s="5">
        <f t="shared" si="2"/>
        <v>0</v>
      </c>
      <c r="L46" s="5">
        <f>SUM(L6:L45)</f>
        <v>0</v>
      </c>
      <c r="M46" s="34">
        <f>SUM(M6:M45)</f>
        <v>1163</v>
      </c>
      <c r="N46" s="33">
        <f>SUM(N6:N45)</f>
        <v>0</v>
      </c>
      <c r="O46" s="137">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A1:C1"/>
    <mergeCell ref="D1:G1"/>
    <mergeCell ref="B3:G3"/>
    <mergeCell ref="H3:M3"/>
    <mergeCell ref="H1:M1"/>
    <mergeCell ref="N3:O3"/>
    <mergeCell ref="A2:B2"/>
    <mergeCell ref="C2:G2"/>
    <mergeCell ref="H2:M2"/>
    <mergeCell ref="N4:N5"/>
    <mergeCell ref="O4:O5"/>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4"/>
  <drawing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9" activePane="bottomRight" state="frozen"/>
      <selection pane="topLeft" activeCell="A1" sqref="A1"/>
      <selection pane="topRight" activeCell="B1" sqref="B1"/>
      <selection pane="bottomLeft" activeCell="A5" sqref="A5"/>
      <selection pane="bottomRight" activeCell="M42" sqref="M42"/>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106</v>
      </c>
      <c r="B1" s="150"/>
      <c r="C1" s="161"/>
      <c r="D1" s="162"/>
      <c r="E1" s="150"/>
      <c r="F1" s="150"/>
      <c r="G1" s="150"/>
      <c r="H1" s="167" t="s">
        <v>1</v>
      </c>
      <c r="I1" s="168"/>
      <c r="J1" s="168"/>
      <c r="K1" s="169"/>
      <c r="L1" s="169"/>
      <c r="M1" s="170"/>
      <c r="N1" s="3"/>
      <c r="O1" s="3"/>
    </row>
    <row r="2" spans="1:13" ht="19.5" customHeight="1" thickBot="1">
      <c r="A2" s="160" t="s">
        <v>107</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1</v>
      </c>
      <c r="C6" s="17"/>
      <c r="D6" s="17"/>
      <c r="E6" s="17"/>
      <c r="F6" s="17"/>
      <c r="G6" s="18">
        <f aca="true" t="shared" si="0" ref="G6:G45">SUM(B6:F6)</f>
        <v>1</v>
      </c>
      <c r="I6" s="16"/>
      <c r="J6" s="17"/>
      <c r="K6" s="17"/>
      <c r="L6" s="16">
        <v>21</v>
      </c>
      <c r="M6" s="19">
        <f aca="true" t="shared" si="1" ref="M6:M45">SUM(H6:L6)</f>
        <v>21</v>
      </c>
      <c r="N6" s="20"/>
      <c r="O6" s="21"/>
    </row>
    <row r="7" spans="1:15" s="22" customFormat="1" ht="12.75">
      <c r="A7" s="15" t="s">
        <v>17</v>
      </c>
      <c r="B7" s="16">
        <v>1</v>
      </c>
      <c r="C7" s="17"/>
      <c r="D7" s="17"/>
      <c r="E7" s="17"/>
      <c r="F7" s="17"/>
      <c r="G7" s="18">
        <f t="shared" si="0"/>
        <v>1</v>
      </c>
      <c r="I7" s="16"/>
      <c r="J7" s="17"/>
      <c r="K7" s="17"/>
      <c r="L7" s="16">
        <v>4</v>
      </c>
      <c r="M7" s="19">
        <f t="shared" si="1"/>
        <v>4</v>
      </c>
      <c r="N7" s="20"/>
      <c r="O7" s="23"/>
    </row>
    <row r="8" spans="1:15" s="22" customFormat="1" ht="12.75">
      <c r="A8" s="15" t="s">
        <v>18</v>
      </c>
      <c r="B8" s="16"/>
      <c r="C8" s="17"/>
      <c r="D8" s="17"/>
      <c r="E8" s="17"/>
      <c r="F8" s="17"/>
      <c r="G8" s="18">
        <f t="shared" si="0"/>
        <v>0</v>
      </c>
      <c r="I8" s="16"/>
      <c r="J8" s="17"/>
      <c r="K8" s="17"/>
      <c r="L8" s="16"/>
      <c r="M8" s="19">
        <f t="shared" si="1"/>
        <v>0</v>
      </c>
      <c r="N8" s="20"/>
      <c r="O8" s="23"/>
    </row>
    <row r="9" spans="1:15" s="22" customFormat="1" ht="12.75">
      <c r="A9" s="15" t="s">
        <v>19</v>
      </c>
      <c r="B9" s="16">
        <v>3</v>
      </c>
      <c r="C9" s="17"/>
      <c r="D9" s="17"/>
      <c r="E9" s="17"/>
      <c r="F9" s="17"/>
      <c r="G9" s="18">
        <f t="shared" si="0"/>
        <v>3</v>
      </c>
      <c r="I9" s="16"/>
      <c r="J9" s="17"/>
      <c r="K9" s="17"/>
      <c r="L9" s="16">
        <v>10</v>
      </c>
      <c r="M9" s="19">
        <f t="shared" si="1"/>
        <v>10</v>
      </c>
      <c r="N9" s="20"/>
      <c r="O9" s="23"/>
    </row>
    <row r="10" spans="1:15" s="22" customFormat="1" ht="12.75">
      <c r="A10" s="15" t="s">
        <v>20</v>
      </c>
      <c r="B10" s="16">
        <v>2</v>
      </c>
      <c r="C10" s="24"/>
      <c r="D10" s="17"/>
      <c r="E10" s="17"/>
      <c r="F10" s="17"/>
      <c r="G10" s="18">
        <f t="shared" si="0"/>
        <v>2</v>
      </c>
      <c r="I10" s="16"/>
      <c r="J10" s="17"/>
      <c r="K10" s="17"/>
      <c r="L10" s="16">
        <v>28</v>
      </c>
      <c r="M10" s="19">
        <f t="shared" si="1"/>
        <v>28</v>
      </c>
      <c r="N10" s="20"/>
      <c r="O10" s="23"/>
    </row>
    <row r="11" spans="1:15" s="22" customFormat="1" ht="12.75">
      <c r="A11" s="15" t="s">
        <v>21</v>
      </c>
      <c r="B11" s="16">
        <v>8</v>
      </c>
      <c r="C11" s="17"/>
      <c r="D11" s="17"/>
      <c r="E11" s="17"/>
      <c r="F11" s="17"/>
      <c r="G11" s="18">
        <f t="shared" si="0"/>
        <v>8</v>
      </c>
      <c r="I11" s="16"/>
      <c r="J11" s="17"/>
      <c r="K11" s="17"/>
      <c r="L11" s="16">
        <v>288</v>
      </c>
      <c r="M11" s="19">
        <f t="shared" si="1"/>
        <v>288</v>
      </c>
      <c r="N11" s="20"/>
      <c r="O11" s="23"/>
    </row>
    <row r="12" spans="1:15" s="22" customFormat="1" ht="12.75">
      <c r="A12" s="15" t="s">
        <v>22</v>
      </c>
      <c r="B12" s="16">
        <v>4</v>
      </c>
      <c r="C12" s="24"/>
      <c r="D12" s="17"/>
      <c r="E12" s="17"/>
      <c r="F12" s="17"/>
      <c r="G12" s="18">
        <f t="shared" si="0"/>
        <v>4</v>
      </c>
      <c r="I12" s="16"/>
      <c r="J12" s="17"/>
      <c r="K12" s="17"/>
      <c r="L12" s="16">
        <v>33</v>
      </c>
      <c r="M12" s="19">
        <f t="shared" si="1"/>
        <v>33</v>
      </c>
      <c r="N12" s="20"/>
      <c r="O12" s="23"/>
    </row>
    <row r="13" spans="1:15" s="22" customFormat="1" ht="12.75">
      <c r="A13" s="15" t="s">
        <v>23</v>
      </c>
      <c r="B13" s="16"/>
      <c r="C13" s="17"/>
      <c r="D13" s="17"/>
      <c r="E13" s="17"/>
      <c r="F13" s="17"/>
      <c r="G13" s="18">
        <f t="shared" si="0"/>
        <v>0</v>
      </c>
      <c r="I13" s="16"/>
      <c r="J13" s="17"/>
      <c r="K13" s="17"/>
      <c r="L13" s="16"/>
      <c r="M13" s="19">
        <f t="shared" si="1"/>
        <v>0</v>
      </c>
      <c r="N13" s="20"/>
      <c r="O13" s="23"/>
    </row>
    <row r="14" spans="1:15" s="22" customFormat="1" ht="12.75">
      <c r="A14" s="15" t="s">
        <v>24</v>
      </c>
      <c r="B14" s="16">
        <v>2</v>
      </c>
      <c r="C14" s="24"/>
      <c r="D14" s="17"/>
      <c r="E14" s="17"/>
      <c r="F14" s="17"/>
      <c r="G14" s="18">
        <f t="shared" si="0"/>
        <v>2</v>
      </c>
      <c r="I14" s="16"/>
      <c r="J14" s="17"/>
      <c r="K14" s="17"/>
      <c r="L14" s="16">
        <v>20</v>
      </c>
      <c r="M14" s="19">
        <f t="shared" si="1"/>
        <v>20</v>
      </c>
      <c r="N14" s="20"/>
      <c r="O14" s="23"/>
    </row>
    <row r="15" spans="1:15" s="22" customFormat="1" ht="12.75">
      <c r="A15" s="15" t="s">
        <v>25</v>
      </c>
      <c r="B15" s="16">
        <v>1</v>
      </c>
      <c r="C15" s="17"/>
      <c r="D15" s="17"/>
      <c r="E15" s="17"/>
      <c r="F15" s="17"/>
      <c r="G15" s="18">
        <f t="shared" si="0"/>
        <v>1</v>
      </c>
      <c r="I15" s="16"/>
      <c r="J15" s="17"/>
      <c r="K15" s="17"/>
      <c r="L15" s="16">
        <v>25</v>
      </c>
      <c r="M15" s="19">
        <f t="shared" si="1"/>
        <v>25</v>
      </c>
      <c r="N15" s="20"/>
      <c r="O15" s="23"/>
    </row>
    <row r="16" spans="1:15" s="22" customFormat="1" ht="12.75">
      <c r="A16" s="15" t="s">
        <v>26</v>
      </c>
      <c r="B16" s="16">
        <v>1</v>
      </c>
      <c r="C16" s="24"/>
      <c r="D16" s="17"/>
      <c r="E16" s="17"/>
      <c r="F16" s="17"/>
      <c r="G16" s="18">
        <f t="shared" si="0"/>
        <v>1</v>
      </c>
      <c r="I16" s="16"/>
      <c r="J16" s="17"/>
      <c r="K16" s="17"/>
      <c r="L16" s="16">
        <v>9</v>
      </c>
      <c r="M16" s="19">
        <f t="shared" si="1"/>
        <v>9</v>
      </c>
      <c r="N16" s="20"/>
      <c r="O16" s="23"/>
    </row>
    <row r="17" spans="1:15" s="22" customFormat="1" ht="12.75">
      <c r="A17" s="15" t="s">
        <v>27</v>
      </c>
      <c r="B17" s="16"/>
      <c r="C17" s="17"/>
      <c r="D17" s="17"/>
      <c r="E17" s="17"/>
      <c r="F17" s="17"/>
      <c r="G17" s="18">
        <f t="shared" si="0"/>
        <v>0</v>
      </c>
      <c r="I17" s="16"/>
      <c r="J17" s="17"/>
      <c r="K17" s="17"/>
      <c r="L17" s="16"/>
      <c r="M17" s="19">
        <f t="shared" si="1"/>
        <v>0</v>
      </c>
      <c r="N17" s="20"/>
      <c r="O17" s="25"/>
    </row>
    <row r="18" spans="1:15" s="22" customFormat="1" ht="12.75">
      <c r="A18" s="15" t="s">
        <v>28</v>
      </c>
      <c r="B18" s="16"/>
      <c r="C18" s="24"/>
      <c r="D18" s="17"/>
      <c r="E18" s="17"/>
      <c r="F18" s="17"/>
      <c r="G18" s="18">
        <f t="shared" si="0"/>
        <v>0</v>
      </c>
      <c r="I18" s="16"/>
      <c r="J18" s="17"/>
      <c r="K18" s="17"/>
      <c r="L18" s="16"/>
      <c r="M18" s="19">
        <f t="shared" si="1"/>
        <v>0</v>
      </c>
      <c r="N18" s="20"/>
      <c r="O18" s="23"/>
    </row>
    <row r="19" spans="1:15" s="22" customFormat="1" ht="12.75">
      <c r="A19" s="15" t="s">
        <v>29</v>
      </c>
      <c r="B19" s="16">
        <v>1</v>
      </c>
      <c r="C19" s="17"/>
      <c r="D19" s="17"/>
      <c r="E19" s="17"/>
      <c r="F19" s="17"/>
      <c r="G19" s="18">
        <f t="shared" si="0"/>
        <v>1</v>
      </c>
      <c r="I19" s="16"/>
      <c r="J19" s="17"/>
      <c r="K19" s="17"/>
      <c r="L19" s="16">
        <v>25</v>
      </c>
      <c r="M19" s="19">
        <f t="shared" si="1"/>
        <v>25</v>
      </c>
      <c r="N19" s="20"/>
      <c r="O19" s="23"/>
    </row>
    <row r="20" spans="1:15" s="22" customFormat="1" ht="12.75">
      <c r="A20" s="15" t="s">
        <v>30</v>
      </c>
      <c r="B20" s="16"/>
      <c r="C20" s="17"/>
      <c r="D20" s="17"/>
      <c r="E20" s="17"/>
      <c r="F20" s="17"/>
      <c r="G20" s="18">
        <f t="shared" si="0"/>
        <v>0</v>
      </c>
      <c r="I20" s="16"/>
      <c r="J20" s="17"/>
      <c r="K20" s="17"/>
      <c r="L20" s="16"/>
      <c r="M20" s="19">
        <f t="shared" si="1"/>
        <v>0</v>
      </c>
      <c r="N20" s="20"/>
      <c r="O20" s="23"/>
    </row>
    <row r="21" spans="1:15" s="22" customFormat="1" ht="12.75">
      <c r="A21" s="15" t="s">
        <v>31</v>
      </c>
      <c r="B21" s="16">
        <v>2</v>
      </c>
      <c r="C21" s="17"/>
      <c r="D21" s="17"/>
      <c r="E21" s="17"/>
      <c r="F21" s="17"/>
      <c r="G21" s="18">
        <f t="shared" si="0"/>
        <v>2</v>
      </c>
      <c r="I21" s="16"/>
      <c r="J21" s="17"/>
      <c r="K21" s="17"/>
      <c r="L21" s="16">
        <v>19</v>
      </c>
      <c r="M21" s="19">
        <f t="shared" si="1"/>
        <v>19</v>
      </c>
      <c r="N21" s="20"/>
      <c r="O21" s="23"/>
    </row>
    <row r="22" spans="1:15" s="22" customFormat="1" ht="12.75">
      <c r="A22" s="15" t="s">
        <v>32</v>
      </c>
      <c r="B22" s="16">
        <v>2</v>
      </c>
      <c r="C22" s="24"/>
      <c r="D22" s="17"/>
      <c r="E22" s="17"/>
      <c r="F22" s="17"/>
      <c r="G22" s="18">
        <f t="shared" si="0"/>
        <v>2</v>
      </c>
      <c r="I22" s="16"/>
      <c r="J22" s="17"/>
      <c r="K22" s="17"/>
      <c r="L22" s="16">
        <v>11</v>
      </c>
      <c r="M22" s="19">
        <f t="shared" si="1"/>
        <v>11</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v>1</v>
      </c>
      <c r="C24" s="17"/>
      <c r="D24" s="17"/>
      <c r="E24" s="17"/>
      <c r="F24" s="17"/>
      <c r="G24" s="18">
        <f t="shared" si="0"/>
        <v>1</v>
      </c>
      <c r="I24" s="16"/>
      <c r="J24" s="17"/>
      <c r="K24" s="17"/>
      <c r="L24" s="16">
        <v>2</v>
      </c>
      <c r="M24" s="19">
        <f t="shared" si="1"/>
        <v>2</v>
      </c>
      <c r="N24" s="20"/>
      <c r="O24" s="23"/>
    </row>
    <row r="25" spans="1:15" s="22" customFormat="1" ht="12.75">
      <c r="A25" s="15" t="s">
        <v>35</v>
      </c>
      <c r="B25" s="16"/>
      <c r="C25" s="17"/>
      <c r="D25" s="17"/>
      <c r="E25" s="17"/>
      <c r="F25" s="17"/>
      <c r="G25" s="18">
        <f t="shared" si="0"/>
        <v>0</v>
      </c>
      <c r="I25" s="16"/>
      <c r="J25" s="17"/>
      <c r="K25" s="17"/>
      <c r="L25" s="16"/>
      <c r="M25" s="19">
        <f t="shared" si="1"/>
        <v>0</v>
      </c>
      <c r="N25" s="20"/>
      <c r="O25" s="23"/>
    </row>
    <row r="26" spans="1:15" s="22" customFormat="1" ht="12.75">
      <c r="A26" s="15" t="s">
        <v>36</v>
      </c>
      <c r="B26" s="16"/>
      <c r="C26" s="17"/>
      <c r="D26" s="17"/>
      <c r="E26" s="17"/>
      <c r="F26" s="17"/>
      <c r="G26" s="18">
        <f t="shared" si="0"/>
        <v>0</v>
      </c>
      <c r="I26" s="16"/>
      <c r="J26" s="17"/>
      <c r="K26" s="17"/>
      <c r="L26" s="16"/>
      <c r="M26" s="19">
        <f t="shared" si="1"/>
        <v>0</v>
      </c>
      <c r="N26" s="20"/>
      <c r="O26" s="23"/>
    </row>
    <row r="27" spans="1:15" s="22" customFormat="1" ht="12.75">
      <c r="A27" s="15" t="s">
        <v>37</v>
      </c>
      <c r="B27" s="16"/>
      <c r="C27" s="24"/>
      <c r="D27" s="17"/>
      <c r="E27" s="17"/>
      <c r="F27" s="17"/>
      <c r="G27" s="18">
        <f t="shared" si="0"/>
        <v>0</v>
      </c>
      <c r="I27" s="16"/>
      <c r="J27" s="17"/>
      <c r="K27" s="17"/>
      <c r="L27" s="16"/>
      <c r="M27" s="19">
        <f t="shared" si="1"/>
        <v>0</v>
      </c>
      <c r="N27" s="20"/>
      <c r="O27" s="23"/>
    </row>
    <row r="28" spans="1:15" s="22" customFormat="1" ht="12.75">
      <c r="A28" s="15" t="s">
        <v>38</v>
      </c>
      <c r="B28" s="16"/>
      <c r="C28" s="24"/>
      <c r="D28" s="17"/>
      <c r="E28" s="17"/>
      <c r="F28" s="17"/>
      <c r="G28" s="18">
        <f t="shared" si="0"/>
        <v>0</v>
      </c>
      <c r="I28" s="16"/>
      <c r="J28" s="17"/>
      <c r="K28" s="17"/>
      <c r="L28" s="16"/>
      <c r="M28" s="19">
        <f t="shared" si="1"/>
        <v>0</v>
      </c>
      <c r="N28" s="20"/>
      <c r="O28" s="23"/>
    </row>
    <row r="29" spans="1:15" s="22" customFormat="1" ht="12.75">
      <c r="A29" s="15" t="s">
        <v>39</v>
      </c>
      <c r="B29" s="16"/>
      <c r="C29" s="17"/>
      <c r="D29" s="17"/>
      <c r="E29" s="17"/>
      <c r="F29" s="17"/>
      <c r="G29" s="18">
        <f t="shared" si="0"/>
        <v>0</v>
      </c>
      <c r="I29" s="16"/>
      <c r="J29" s="17"/>
      <c r="K29" s="17"/>
      <c r="L29" s="16"/>
      <c r="M29" s="19">
        <f t="shared" si="1"/>
        <v>0</v>
      </c>
      <c r="N29" s="20"/>
      <c r="O29" s="23"/>
    </row>
    <row r="30" spans="1:15" s="22" customFormat="1" ht="12.75">
      <c r="A30" s="15" t="s">
        <v>40</v>
      </c>
      <c r="B30" s="16">
        <v>3</v>
      </c>
      <c r="C30" s="17"/>
      <c r="D30" s="17"/>
      <c r="E30" s="17"/>
      <c r="F30" s="17"/>
      <c r="G30" s="18">
        <f t="shared" si="0"/>
        <v>3</v>
      </c>
      <c r="I30" s="16"/>
      <c r="J30" s="17"/>
      <c r="K30" s="17"/>
      <c r="L30" s="16">
        <v>128</v>
      </c>
      <c r="M30" s="19">
        <f t="shared" si="1"/>
        <v>128</v>
      </c>
      <c r="N30" s="20"/>
      <c r="O30" s="23"/>
    </row>
    <row r="31" spans="1:15" s="22" customFormat="1" ht="12.75">
      <c r="A31" s="15" t="s">
        <v>41</v>
      </c>
      <c r="B31" s="16"/>
      <c r="C31" s="24"/>
      <c r="D31" s="17"/>
      <c r="E31" s="17"/>
      <c r="F31" s="17"/>
      <c r="G31" s="18">
        <f t="shared" si="0"/>
        <v>0</v>
      </c>
      <c r="I31" s="16"/>
      <c r="J31" s="17"/>
      <c r="K31" s="17"/>
      <c r="L31" s="16"/>
      <c r="M31" s="19">
        <f t="shared" si="1"/>
        <v>0</v>
      </c>
      <c r="N31" s="20"/>
      <c r="O31" s="23"/>
    </row>
    <row r="32" spans="1:15" s="22" customFormat="1" ht="12.75">
      <c r="A32" s="15" t="s">
        <v>42</v>
      </c>
      <c r="B32" s="16"/>
      <c r="C32" s="17"/>
      <c r="D32" s="17"/>
      <c r="E32" s="17"/>
      <c r="F32" s="17"/>
      <c r="G32" s="18">
        <f t="shared" si="0"/>
        <v>0</v>
      </c>
      <c r="I32" s="16"/>
      <c r="J32" s="17"/>
      <c r="K32" s="17"/>
      <c r="L32" s="16"/>
      <c r="M32" s="19">
        <f t="shared" si="1"/>
        <v>0</v>
      </c>
      <c r="N32" s="20"/>
      <c r="O32" s="23"/>
    </row>
    <row r="33" spans="1:15" s="22" customFormat="1" ht="12.75">
      <c r="A33" s="15" t="s">
        <v>43</v>
      </c>
      <c r="B33" s="16"/>
      <c r="C33" s="24"/>
      <c r="D33" s="17"/>
      <c r="E33" s="17"/>
      <c r="F33" s="17"/>
      <c r="G33" s="18">
        <f t="shared" si="0"/>
        <v>0</v>
      </c>
      <c r="I33" s="16"/>
      <c r="J33" s="17"/>
      <c r="K33" s="17"/>
      <c r="L33" s="16"/>
      <c r="M33" s="19">
        <f t="shared" si="1"/>
        <v>0</v>
      </c>
      <c r="N33" s="20"/>
      <c r="O33" s="23"/>
    </row>
    <row r="34" spans="1:15" s="22" customFormat="1" ht="12.75">
      <c r="A34" s="15" t="s">
        <v>44</v>
      </c>
      <c r="B34" s="16"/>
      <c r="C34" s="24"/>
      <c r="D34" s="17"/>
      <c r="E34" s="17"/>
      <c r="F34" s="17"/>
      <c r="G34" s="18">
        <f t="shared" si="0"/>
        <v>0</v>
      </c>
      <c r="I34" s="16"/>
      <c r="J34" s="17"/>
      <c r="K34" s="17"/>
      <c r="L34" s="16"/>
      <c r="M34" s="19">
        <f t="shared" si="1"/>
        <v>0</v>
      </c>
      <c r="N34" s="20"/>
      <c r="O34" s="23"/>
    </row>
    <row r="35" spans="1:15" s="22" customFormat="1" ht="12.75">
      <c r="A35" s="15" t="s">
        <v>45</v>
      </c>
      <c r="B35" s="16"/>
      <c r="C35" s="17"/>
      <c r="D35" s="17"/>
      <c r="E35" s="17"/>
      <c r="F35" s="17"/>
      <c r="G35" s="18">
        <f t="shared" si="0"/>
        <v>0</v>
      </c>
      <c r="I35" s="16"/>
      <c r="J35" s="17"/>
      <c r="K35" s="17"/>
      <c r="L35" s="16"/>
      <c r="M35" s="19">
        <f t="shared" si="1"/>
        <v>0</v>
      </c>
      <c r="N35" s="20"/>
      <c r="O35" s="23"/>
    </row>
    <row r="36" spans="1:15" s="22" customFormat="1" ht="12.75">
      <c r="A36" s="15" t="s">
        <v>46</v>
      </c>
      <c r="B36" s="16">
        <v>2</v>
      </c>
      <c r="C36" s="17"/>
      <c r="D36" s="17"/>
      <c r="E36" s="17"/>
      <c r="F36" s="17"/>
      <c r="G36" s="18">
        <f t="shared" si="0"/>
        <v>2</v>
      </c>
      <c r="I36" s="16"/>
      <c r="J36" s="17"/>
      <c r="K36" s="17"/>
      <c r="L36" s="16">
        <v>62</v>
      </c>
      <c r="M36" s="19">
        <f t="shared" si="1"/>
        <v>62</v>
      </c>
      <c r="N36" s="20"/>
      <c r="O36" s="23"/>
    </row>
    <row r="37" spans="1:15" s="22" customFormat="1" ht="12.75">
      <c r="A37" s="15" t="s">
        <v>47</v>
      </c>
      <c r="B37" s="16"/>
      <c r="C37" s="17"/>
      <c r="D37" s="17"/>
      <c r="E37" s="17"/>
      <c r="F37" s="17"/>
      <c r="G37" s="18">
        <f t="shared" si="0"/>
        <v>0</v>
      </c>
      <c r="I37" s="16"/>
      <c r="J37" s="17"/>
      <c r="K37" s="17"/>
      <c r="L37" s="16"/>
      <c r="M37" s="19">
        <f t="shared" si="1"/>
        <v>0</v>
      </c>
      <c r="N37" s="20"/>
      <c r="O37" s="23"/>
    </row>
    <row r="38" spans="1:15" s="22" customFormat="1" ht="12.75">
      <c r="A38" s="15" t="s">
        <v>48</v>
      </c>
      <c r="B38" s="16">
        <v>1</v>
      </c>
      <c r="C38" s="24"/>
      <c r="D38" s="17"/>
      <c r="E38" s="17"/>
      <c r="F38" s="17"/>
      <c r="G38" s="18">
        <f t="shared" si="0"/>
        <v>1</v>
      </c>
      <c r="I38" s="16"/>
      <c r="J38" s="17"/>
      <c r="K38" s="17"/>
      <c r="L38" s="16">
        <v>72</v>
      </c>
      <c r="M38" s="19">
        <f t="shared" si="1"/>
        <v>72</v>
      </c>
      <c r="N38" s="20"/>
      <c r="O38" s="23"/>
    </row>
    <row r="39" spans="1:15" s="22" customFormat="1" ht="12.75">
      <c r="A39" s="15" t="s">
        <v>49</v>
      </c>
      <c r="B39" s="16"/>
      <c r="C39" s="17"/>
      <c r="D39" s="17"/>
      <c r="E39" s="17"/>
      <c r="F39" s="17"/>
      <c r="G39" s="18">
        <f t="shared" si="0"/>
        <v>0</v>
      </c>
      <c r="I39" s="16"/>
      <c r="J39" s="17"/>
      <c r="K39" s="17"/>
      <c r="L39" s="16"/>
      <c r="M39" s="19">
        <f t="shared" si="1"/>
        <v>0</v>
      </c>
      <c r="N39" s="20"/>
      <c r="O39" s="23"/>
    </row>
    <row r="40" spans="1:15" s="22" customFormat="1" ht="12.75">
      <c r="A40" s="15" t="s">
        <v>50</v>
      </c>
      <c r="B40" s="16"/>
      <c r="C40" s="17"/>
      <c r="D40" s="17"/>
      <c r="E40" s="17"/>
      <c r="F40" s="17"/>
      <c r="G40" s="18">
        <f t="shared" si="0"/>
        <v>0</v>
      </c>
      <c r="I40" s="16"/>
      <c r="J40" s="17"/>
      <c r="K40" s="17"/>
      <c r="L40" s="16"/>
      <c r="M40" s="19">
        <f t="shared" si="1"/>
        <v>0</v>
      </c>
      <c r="N40" s="20"/>
      <c r="O40" s="23"/>
    </row>
    <row r="41" spans="1:15" s="22" customFormat="1" ht="12.75">
      <c r="A41" s="15" t="s">
        <v>51</v>
      </c>
      <c r="B41" s="16"/>
      <c r="C41" s="17"/>
      <c r="D41" s="17"/>
      <c r="E41" s="17"/>
      <c r="F41" s="17"/>
      <c r="G41" s="18">
        <f t="shared" si="0"/>
        <v>0</v>
      </c>
      <c r="I41" s="16"/>
      <c r="J41" s="17"/>
      <c r="K41" s="17"/>
      <c r="L41" s="16"/>
      <c r="M41" s="19">
        <f t="shared" si="1"/>
        <v>0</v>
      </c>
      <c r="N41" s="20"/>
      <c r="O41" s="23"/>
    </row>
    <row r="42" spans="1:15" s="22" customFormat="1" ht="12.75">
      <c r="A42" s="15" t="s">
        <v>52</v>
      </c>
      <c r="B42" s="16">
        <v>1</v>
      </c>
      <c r="C42" s="17"/>
      <c r="D42" s="17">
        <v>1</v>
      </c>
      <c r="E42" s="17"/>
      <c r="F42" s="17"/>
      <c r="G42" s="18">
        <f t="shared" si="0"/>
        <v>2</v>
      </c>
      <c r="I42" s="16"/>
      <c r="J42" s="17"/>
      <c r="K42" s="17"/>
      <c r="L42" s="16">
        <v>22</v>
      </c>
      <c r="M42" s="19">
        <f t="shared" si="1"/>
        <v>22</v>
      </c>
      <c r="N42" s="20"/>
      <c r="O42" s="23"/>
    </row>
    <row r="43" spans="1:15" s="22" customFormat="1" ht="12.75">
      <c r="A43" s="15" t="s">
        <v>53</v>
      </c>
      <c r="B43" s="16"/>
      <c r="C43" s="17"/>
      <c r="D43" s="17"/>
      <c r="E43" s="17"/>
      <c r="F43" s="17"/>
      <c r="G43" s="18">
        <f t="shared" si="0"/>
        <v>0</v>
      </c>
      <c r="I43" s="16"/>
      <c r="J43" s="17"/>
      <c r="K43" s="17"/>
      <c r="L43" s="16"/>
      <c r="M43" s="19">
        <f t="shared" si="1"/>
        <v>0</v>
      </c>
      <c r="N43" s="20"/>
      <c r="O43" s="23"/>
    </row>
    <row r="44" spans="1:15" s="22" customFormat="1" ht="12.75">
      <c r="A44" s="15" t="s">
        <v>54</v>
      </c>
      <c r="B44" s="16"/>
      <c r="C44" s="24"/>
      <c r="D44" s="17"/>
      <c r="E44" s="17"/>
      <c r="F44" s="17"/>
      <c r="G44" s="18">
        <f t="shared" si="0"/>
        <v>0</v>
      </c>
      <c r="I44" s="16"/>
      <c r="J44" s="17"/>
      <c r="K44" s="17"/>
      <c r="L44" s="16"/>
      <c r="M44" s="19">
        <f t="shared" si="1"/>
        <v>0</v>
      </c>
      <c r="N44" s="20"/>
      <c r="O44" s="23"/>
    </row>
    <row r="45" spans="1:15" s="22" customFormat="1" ht="13.5" thickBot="1">
      <c r="A45" s="26" t="s">
        <v>8</v>
      </c>
      <c r="B45" s="27"/>
      <c r="C45" s="28"/>
      <c r="D45" s="28"/>
      <c r="E45" s="28"/>
      <c r="F45" s="28"/>
      <c r="G45" s="18">
        <f t="shared" si="0"/>
        <v>0</v>
      </c>
      <c r="I45" s="17"/>
      <c r="J45" s="27"/>
      <c r="K45" s="27"/>
      <c r="L45" s="16"/>
      <c r="M45" s="19">
        <f t="shared" si="1"/>
        <v>0</v>
      </c>
      <c r="N45" s="30"/>
      <c r="O45" s="31"/>
    </row>
    <row r="46" spans="1:15" s="22" customFormat="1" ht="13.5" thickBot="1">
      <c r="A46" s="32" t="s">
        <v>55</v>
      </c>
      <c r="B46" s="33">
        <f aca="true" t="shared" si="2" ref="B46:G46">SUM(B6:B45)</f>
        <v>36</v>
      </c>
      <c r="C46" s="5">
        <f t="shared" si="2"/>
        <v>0</v>
      </c>
      <c r="D46" s="5">
        <f t="shared" si="2"/>
        <v>1</v>
      </c>
      <c r="E46" s="5">
        <f t="shared" si="2"/>
        <v>0</v>
      </c>
      <c r="F46" s="5">
        <f t="shared" si="2"/>
        <v>0</v>
      </c>
      <c r="G46" s="34">
        <f t="shared" si="2"/>
        <v>37</v>
      </c>
      <c r="H46" s="33"/>
      <c r="I46" s="5">
        <f aca="true" t="shared" si="3" ref="I46:O46">SUM(I6:I45)</f>
        <v>0</v>
      </c>
      <c r="J46" s="5">
        <f t="shared" si="3"/>
        <v>0</v>
      </c>
      <c r="K46" s="5">
        <f t="shared" si="3"/>
        <v>0</v>
      </c>
      <c r="L46" s="5">
        <f t="shared" si="3"/>
        <v>779</v>
      </c>
      <c r="M46" s="5">
        <f t="shared" si="3"/>
        <v>779</v>
      </c>
      <c r="N46" s="33">
        <f t="shared" si="3"/>
        <v>0</v>
      </c>
      <c r="O46" s="138">
        <f t="shared" si="3"/>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22.5">
      <c r="A49" s="35" t="s">
        <v>108</v>
      </c>
      <c r="B49" s="35"/>
      <c r="C49" s="36"/>
      <c r="D49" s="37"/>
      <c r="E49" s="37"/>
      <c r="F49" s="37"/>
      <c r="G49" s="37"/>
      <c r="H49" s="35"/>
      <c r="I49" s="36"/>
      <c r="J49" s="37"/>
      <c r="K49" s="37"/>
      <c r="L49" s="37"/>
    </row>
    <row r="50" spans="1:12" s="22" customFormat="1" ht="22.5">
      <c r="A50" s="35" t="s">
        <v>109</v>
      </c>
      <c r="B50" s="35"/>
      <c r="C50" s="36"/>
      <c r="D50" s="37"/>
      <c r="E50" s="37"/>
      <c r="F50" s="37"/>
      <c r="G50" s="37"/>
      <c r="H50" s="35"/>
      <c r="I50" s="36"/>
      <c r="J50" s="37"/>
      <c r="K50" s="37"/>
      <c r="L50" s="37"/>
    </row>
    <row r="51" spans="1:12" s="22" customFormat="1" ht="22.5">
      <c r="A51" s="35" t="s">
        <v>110</v>
      </c>
      <c r="B51" s="35"/>
      <c r="C51" s="36"/>
      <c r="D51" s="37"/>
      <c r="E51" s="37"/>
      <c r="F51" s="37"/>
      <c r="G51" s="37"/>
      <c r="H51" s="35"/>
      <c r="I51" s="36"/>
      <c r="J51" s="37"/>
      <c r="K51" s="37"/>
      <c r="L51" s="37"/>
    </row>
    <row r="52" spans="1:12" s="22" customFormat="1" ht="22.5">
      <c r="A52" s="35" t="s">
        <v>111</v>
      </c>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6"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7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38</v>
      </c>
      <c r="B1" s="150"/>
      <c r="C1" s="161"/>
      <c r="D1" s="162"/>
      <c r="E1" s="150"/>
      <c r="F1" s="150"/>
      <c r="G1" s="150"/>
      <c r="H1" s="167" t="s">
        <v>1</v>
      </c>
      <c r="I1" s="168"/>
      <c r="J1" s="168"/>
      <c r="K1" s="169"/>
      <c r="L1" s="169"/>
      <c r="M1" s="170"/>
      <c r="N1" s="3"/>
      <c r="O1" s="3"/>
    </row>
    <row r="2" spans="1:13" ht="19.5" customHeight="1" thickBot="1">
      <c r="A2" s="160" t="s">
        <v>112</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113</v>
      </c>
      <c r="C5" s="12"/>
      <c r="D5" s="13" t="s">
        <v>114</v>
      </c>
      <c r="E5" s="12"/>
      <c r="F5" s="11"/>
      <c r="G5" s="14"/>
      <c r="H5" s="13" t="s">
        <v>13</v>
      </c>
      <c r="I5" s="12" t="s">
        <v>14</v>
      </c>
      <c r="J5" s="13" t="s">
        <v>15</v>
      </c>
      <c r="K5" s="12" t="s">
        <v>16</v>
      </c>
      <c r="L5" s="11"/>
      <c r="M5" s="14"/>
      <c r="N5" s="157"/>
      <c r="O5" s="159"/>
    </row>
    <row r="6" spans="1:15" s="22" customFormat="1" ht="12.75">
      <c r="A6" s="15" t="s">
        <v>0</v>
      </c>
      <c r="B6" s="16"/>
      <c r="C6" s="64">
        <v>24</v>
      </c>
      <c r="D6" s="17"/>
      <c r="E6" s="17">
        <v>0</v>
      </c>
      <c r="F6" s="17"/>
      <c r="G6" s="18">
        <f aca="true" t="shared" si="0" ref="G6:G45">SUM(B6:F6)</f>
        <v>24</v>
      </c>
      <c r="H6" s="16"/>
      <c r="I6" s="16"/>
      <c r="J6" s="17"/>
      <c r="K6" s="17"/>
      <c r="L6" s="17">
        <v>261</v>
      </c>
      <c r="M6" s="19">
        <f aca="true" t="shared" si="1" ref="M6:M45">SUM(H6:L6)</f>
        <v>261</v>
      </c>
      <c r="N6" s="20">
        <v>3</v>
      </c>
      <c r="O6" s="21">
        <v>3</v>
      </c>
    </row>
    <row r="7" spans="1:15" s="22" customFormat="1" ht="12.75">
      <c r="A7" s="15" t="s">
        <v>17</v>
      </c>
      <c r="B7" s="16"/>
      <c r="C7" s="64">
        <v>107</v>
      </c>
      <c r="D7" s="17"/>
      <c r="E7" s="17">
        <v>26</v>
      </c>
      <c r="F7" s="17"/>
      <c r="G7" s="18">
        <f t="shared" si="0"/>
        <v>133</v>
      </c>
      <c r="H7" s="16"/>
      <c r="I7" s="16"/>
      <c r="J7" s="17"/>
      <c r="K7" s="17"/>
      <c r="L7" s="17">
        <v>1693</v>
      </c>
      <c r="M7" s="19">
        <f t="shared" si="1"/>
        <v>1693</v>
      </c>
      <c r="N7" s="20">
        <v>8</v>
      </c>
      <c r="O7" s="23">
        <v>8</v>
      </c>
    </row>
    <row r="8" spans="1:15" s="22" customFormat="1" ht="12.75">
      <c r="A8" s="15" t="s">
        <v>18</v>
      </c>
      <c r="B8" s="16"/>
      <c r="C8" s="64">
        <v>0</v>
      </c>
      <c r="D8" s="17"/>
      <c r="E8" s="17">
        <v>0</v>
      </c>
      <c r="F8" s="17"/>
      <c r="G8" s="18">
        <f t="shared" si="0"/>
        <v>0</v>
      </c>
      <c r="H8" s="16"/>
      <c r="I8" s="16"/>
      <c r="J8" s="17"/>
      <c r="K8" s="17"/>
      <c r="L8" s="17"/>
      <c r="M8" s="19">
        <f t="shared" si="1"/>
        <v>0</v>
      </c>
      <c r="N8" s="20"/>
      <c r="O8" s="23"/>
    </row>
    <row r="9" spans="1:15" s="22" customFormat="1" ht="12.75">
      <c r="A9" s="15" t="s">
        <v>19</v>
      </c>
      <c r="B9" s="16"/>
      <c r="C9" s="64">
        <v>0</v>
      </c>
      <c r="D9" s="17"/>
      <c r="E9" s="17">
        <v>0</v>
      </c>
      <c r="F9" s="17"/>
      <c r="G9" s="18">
        <f t="shared" si="0"/>
        <v>0</v>
      </c>
      <c r="H9" s="16"/>
      <c r="I9" s="16"/>
      <c r="J9" s="17"/>
      <c r="K9" s="17"/>
      <c r="L9" s="17"/>
      <c r="M9" s="19">
        <f t="shared" si="1"/>
        <v>0</v>
      </c>
      <c r="N9" s="20"/>
      <c r="O9" s="23"/>
    </row>
    <row r="10" spans="1:15" s="22" customFormat="1" ht="12.75">
      <c r="A10" s="15" t="s">
        <v>20</v>
      </c>
      <c r="B10" s="16"/>
      <c r="C10" s="64">
        <v>2</v>
      </c>
      <c r="D10" s="17"/>
      <c r="E10" s="17">
        <v>0</v>
      </c>
      <c r="F10" s="17"/>
      <c r="G10" s="18">
        <f t="shared" si="0"/>
        <v>2</v>
      </c>
      <c r="H10" s="16"/>
      <c r="I10" s="16"/>
      <c r="J10" s="17"/>
      <c r="K10" s="17"/>
      <c r="L10" s="17"/>
      <c r="M10" s="19">
        <f t="shared" si="1"/>
        <v>0</v>
      </c>
      <c r="N10" s="20"/>
      <c r="O10" s="23"/>
    </row>
    <row r="11" spans="1:15" s="22" customFormat="1" ht="12.75">
      <c r="A11" s="15" t="s">
        <v>21</v>
      </c>
      <c r="B11" s="16"/>
      <c r="C11" s="64">
        <v>45</v>
      </c>
      <c r="D11" s="17"/>
      <c r="E11" s="17">
        <v>2</v>
      </c>
      <c r="F11" s="17"/>
      <c r="G11" s="18">
        <f t="shared" si="0"/>
        <v>47</v>
      </c>
      <c r="H11" s="16"/>
      <c r="I11" s="16"/>
      <c r="J11" s="17"/>
      <c r="K11" s="17"/>
      <c r="L11" s="17">
        <v>802</v>
      </c>
      <c r="M11" s="19">
        <f t="shared" si="1"/>
        <v>802</v>
      </c>
      <c r="N11" s="20">
        <v>4</v>
      </c>
      <c r="O11" s="23">
        <v>4</v>
      </c>
    </row>
    <row r="12" spans="1:15" s="22" customFormat="1" ht="12.75">
      <c r="A12" s="15" t="s">
        <v>22</v>
      </c>
      <c r="B12" s="16"/>
      <c r="C12" s="64">
        <v>2</v>
      </c>
      <c r="D12" s="17"/>
      <c r="E12" s="17">
        <v>0</v>
      </c>
      <c r="F12" s="17"/>
      <c r="G12" s="18">
        <f t="shared" si="0"/>
        <v>2</v>
      </c>
      <c r="H12" s="16"/>
      <c r="I12" s="16"/>
      <c r="J12" s="17"/>
      <c r="K12" s="17"/>
      <c r="L12" s="17"/>
      <c r="M12" s="19">
        <f t="shared" si="1"/>
        <v>0</v>
      </c>
      <c r="N12" s="20"/>
      <c r="O12" s="23"/>
    </row>
    <row r="13" spans="1:15" s="22" customFormat="1" ht="12.75">
      <c r="A13" s="15" t="s">
        <v>23</v>
      </c>
      <c r="B13" s="16"/>
      <c r="C13" s="64">
        <v>7</v>
      </c>
      <c r="D13" s="17"/>
      <c r="E13" s="17">
        <v>0</v>
      </c>
      <c r="F13" s="17"/>
      <c r="G13" s="18">
        <f t="shared" si="0"/>
        <v>7</v>
      </c>
      <c r="H13" s="16"/>
      <c r="I13" s="16"/>
      <c r="J13" s="17"/>
      <c r="K13" s="17"/>
      <c r="L13" s="17">
        <v>146</v>
      </c>
      <c r="M13" s="19">
        <f t="shared" si="1"/>
        <v>146</v>
      </c>
      <c r="N13" s="20"/>
      <c r="O13" s="23"/>
    </row>
    <row r="14" spans="1:15" s="22" customFormat="1" ht="12.75">
      <c r="A14" s="15" t="s">
        <v>24</v>
      </c>
      <c r="B14" s="16"/>
      <c r="C14" s="64">
        <v>0</v>
      </c>
      <c r="D14" s="17"/>
      <c r="E14" s="17">
        <v>0</v>
      </c>
      <c r="F14" s="17"/>
      <c r="G14" s="18">
        <f t="shared" si="0"/>
        <v>0</v>
      </c>
      <c r="H14" s="16"/>
      <c r="I14" s="16"/>
      <c r="J14" s="17"/>
      <c r="K14" s="17"/>
      <c r="L14" s="17"/>
      <c r="M14" s="19">
        <f t="shared" si="1"/>
        <v>0</v>
      </c>
      <c r="N14" s="20"/>
      <c r="O14" s="23"/>
    </row>
    <row r="15" spans="1:15" s="22" customFormat="1" ht="12.75">
      <c r="A15" s="15" t="s">
        <v>25</v>
      </c>
      <c r="B15" s="16"/>
      <c r="C15" s="64">
        <v>1</v>
      </c>
      <c r="D15" s="17"/>
      <c r="E15" s="17">
        <v>0</v>
      </c>
      <c r="F15" s="17"/>
      <c r="G15" s="18">
        <f t="shared" si="0"/>
        <v>1</v>
      </c>
      <c r="H15" s="16"/>
      <c r="I15" s="16"/>
      <c r="J15" s="17"/>
      <c r="K15" s="17"/>
      <c r="L15" s="17"/>
      <c r="M15" s="19">
        <f t="shared" si="1"/>
        <v>0</v>
      </c>
      <c r="N15" s="20"/>
      <c r="O15" s="23"/>
    </row>
    <row r="16" spans="1:15" s="22" customFormat="1" ht="12.75">
      <c r="A16" s="15" t="s">
        <v>26</v>
      </c>
      <c r="B16" s="16"/>
      <c r="C16" s="64">
        <v>1</v>
      </c>
      <c r="D16" s="17"/>
      <c r="E16" s="17">
        <v>0</v>
      </c>
      <c r="F16" s="17"/>
      <c r="G16" s="18">
        <f t="shared" si="0"/>
        <v>1</v>
      </c>
      <c r="H16" s="16"/>
      <c r="I16" s="16"/>
      <c r="J16" s="17"/>
      <c r="K16" s="17"/>
      <c r="L16" s="17"/>
      <c r="M16" s="19">
        <f t="shared" si="1"/>
        <v>0</v>
      </c>
      <c r="N16" s="20"/>
      <c r="O16" s="23"/>
    </row>
    <row r="17" spans="1:15" s="22" customFormat="1" ht="12.75">
      <c r="A17" s="15" t="s">
        <v>27</v>
      </c>
      <c r="B17" s="16"/>
      <c r="C17" s="64">
        <v>1</v>
      </c>
      <c r="D17" s="17"/>
      <c r="E17" s="17">
        <v>0</v>
      </c>
      <c r="F17" s="17"/>
      <c r="G17" s="18">
        <f t="shared" si="0"/>
        <v>1</v>
      </c>
      <c r="H17" s="16"/>
      <c r="I17" s="16"/>
      <c r="J17" s="17"/>
      <c r="K17" s="17"/>
      <c r="L17" s="17"/>
      <c r="M17" s="19">
        <f t="shared" si="1"/>
        <v>0</v>
      </c>
      <c r="N17" s="20"/>
      <c r="O17" s="25"/>
    </row>
    <row r="18" spans="1:15" s="22" customFormat="1" ht="12.75">
      <c r="A18" s="15" t="s">
        <v>28</v>
      </c>
      <c r="B18" s="16"/>
      <c r="C18" s="64">
        <v>2</v>
      </c>
      <c r="D18" s="17"/>
      <c r="E18" s="17">
        <v>0</v>
      </c>
      <c r="F18" s="17"/>
      <c r="G18" s="18">
        <f t="shared" si="0"/>
        <v>2</v>
      </c>
      <c r="H18" s="16"/>
      <c r="I18" s="16"/>
      <c r="J18" s="17"/>
      <c r="K18" s="17"/>
      <c r="L18" s="17"/>
      <c r="M18" s="19">
        <f t="shared" si="1"/>
        <v>0</v>
      </c>
      <c r="N18" s="20"/>
      <c r="O18" s="23"/>
    </row>
    <row r="19" spans="1:15" s="22" customFormat="1" ht="12.75">
      <c r="A19" s="15" t="s">
        <v>29</v>
      </c>
      <c r="B19" s="16"/>
      <c r="C19" s="64">
        <v>5</v>
      </c>
      <c r="D19" s="17"/>
      <c r="E19" s="17">
        <v>0</v>
      </c>
      <c r="F19" s="17"/>
      <c r="G19" s="18">
        <f t="shared" si="0"/>
        <v>5</v>
      </c>
      <c r="H19" s="16"/>
      <c r="I19" s="16"/>
      <c r="J19" s="17"/>
      <c r="K19" s="17"/>
      <c r="L19" s="17"/>
      <c r="M19" s="19">
        <f t="shared" si="1"/>
        <v>0</v>
      </c>
      <c r="N19" s="20"/>
      <c r="O19" s="23"/>
    </row>
    <row r="20" spans="1:15" s="22" customFormat="1" ht="12.75">
      <c r="A20" s="15" t="s">
        <v>30</v>
      </c>
      <c r="B20" s="16"/>
      <c r="C20" s="64">
        <v>9</v>
      </c>
      <c r="D20" s="17"/>
      <c r="E20" s="17">
        <v>0</v>
      </c>
      <c r="F20" s="17"/>
      <c r="G20" s="18">
        <f t="shared" si="0"/>
        <v>9</v>
      </c>
      <c r="H20" s="16"/>
      <c r="I20" s="16"/>
      <c r="J20" s="17"/>
      <c r="K20" s="17"/>
      <c r="L20" s="17"/>
      <c r="M20" s="19">
        <f t="shared" si="1"/>
        <v>0</v>
      </c>
      <c r="N20" s="20"/>
      <c r="O20" s="23"/>
    </row>
    <row r="21" spans="1:15" s="22" customFormat="1" ht="12.75">
      <c r="A21" s="15" t="s">
        <v>31</v>
      </c>
      <c r="B21" s="16"/>
      <c r="C21" s="64">
        <v>1</v>
      </c>
      <c r="D21" s="17"/>
      <c r="E21" s="17">
        <v>0</v>
      </c>
      <c r="F21" s="17"/>
      <c r="G21" s="18">
        <f t="shared" si="0"/>
        <v>1</v>
      </c>
      <c r="H21" s="16"/>
      <c r="I21" s="16"/>
      <c r="J21" s="17"/>
      <c r="K21" s="17"/>
      <c r="L21" s="17"/>
      <c r="M21" s="19">
        <f t="shared" si="1"/>
        <v>0</v>
      </c>
      <c r="N21" s="20"/>
      <c r="O21" s="23"/>
    </row>
    <row r="22" spans="1:15" s="22" customFormat="1" ht="12.75">
      <c r="A22" s="15" t="s">
        <v>32</v>
      </c>
      <c r="B22" s="16"/>
      <c r="C22" s="64">
        <v>2</v>
      </c>
      <c r="D22" s="17"/>
      <c r="E22" s="17">
        <v>0</v>
      </c>
      <c r="F22" s="17"/>
      <c r="G22" s="18">
        <f t="shared" si="0"/>
        <v>2</v>
      </c>
      <c r="H22" s="16"/>
      <c r="I22" s="16"/>
      <c r="J22" s="17"/>
      <c r="K22" s="17"/>
      <c r="L22" s="17"/>
      <c r="M22" s="19">
        <f t="shared" si="1"/>
        <v>0</v>
      </c>
      <c r="N22" s="20"/>
      <c r="O22" s="23"/>
    </row>
    <row r="23" spans="1:15" s="22" customFormat="1" ht="12.75">
      <c r="A23" s="15" t="s">
        <v>33</v>
      </c>
      <c r="B23" s="16"/>
      <c r="C23" s="64">
        <v>3</v>
      </c>
      <c r="D23" s="17"/>
      <c r="E23" s="17">
        <v>0</v>
      </c>
      <c r="F23" s="17"/>
      <c r="G23" s="18">
        <f t="shared" si="0"/>
        <v>3</v>
      </c>
      <c r="H23" s="16"/>
      <c r="I23" s="16"/>
      <c r="J23" s="17"/>
      <c r="K23" s="17"/>
      <c r="L23" s="17"/>
      <c r="M23" s="19">
        <f t="shared" si="1"/>
        <v>0</v>
      </c>
      <c r="N23" s="20"/>
      <c r="O23" s="23"/>
    </row>
    <row r="24" spans="1:15" s="22" customFormat="1" ht="12.75">
      <c r="A24" s="15" t="s">
        <v>34</v>
      </c>
      <c r="B24" s="16"/>
      <c r="C24" s="64">
        <v>2</v>
      </c>
      <c r="D24" s="17"/>
      <c r="E24" s="17">
        <v>0</v>
      </c>
      <c r="F24" s="17"/>
      <c r="G24" s="18">
        <f t="shared" si="0"/>
        <v>2</v>
      </c>
      <c r="H24" s="16"/>
      <c r="I24" s="16"/>
      <c r="J24" s="17"/>
      <c r="K24" s="17"/>
      <c r="L24" s="17"/>
      <c r="M24" s="19">
        <f t="shared" si="1"/>
        <v>0</v>
      </c>
      <c r="N24" s="20">
        <v>1</v>
      </c>
      <c r="O24" s="23">
        <v>1</v>
      </c>
    </row>
    <row r="25" spans="1:15" s="22" customFormat="1" ht="12.75">
      <c r="A25" s="15" t="s">
        <v>35</v>
      </c>
      <c r="B25" s="16"/>
      <c r="C25" s="64">
        <v>0</v>
      </c>
      <c r="D25" s="17"/>
      <c r="E25" s="17">
        <v>0</v>
      </c>
      <c r="F25" s="17"/>
      <c r="G25" s="18">
        <f t="shared" si="0"/>
        <v>0</v>
      </c>
      <c r="H25" s="16"/>
      <c r="I25" s="16"/>
      <c r="J25" s="17"/>
      <c r="K25" s="17"/>
      <c r="L25" s="17"/>
      <c r="M25" s="19">
        <f t="shared" si="1"/>
        <v>0</v>
      </c>
      <c r="N25" s="20"/>
      <c r="O25" s="23"/>
    </row>
    <row r="26" spans="1:15" s="22" customFormat="1" ht="12.75">
      <c r="A26" s="15" t="s">
        <v>36</v>
      </c>
      <c r="B26" s="16"/>
      <c r="C26" s="64">
        <v>1</v>
      </c>
      <c r="D26" s="17"/>
      <c r="E26" s="17">
        <v>0</v>
      </c>
      <c r="F26" s="17"/>
      <c r="G26" s="18">
        <f t="shared" si="0"/>
        <v>1</v>
      </c>
      <c r="H26" s="16"/>
      <c r="I26" s="16"/>
      <c r="J26" s="17"/>
      <c r="K26" s="17"/>
      <c r="L26" s="17"/>
      <c r="M26" s="19">
        <f t="shared" si="1"/>
        <v>0</v>
      </c>
      <c r="N26" s="20"/>
      <c r="O26" s="23"/>
    </row>
    <row r="27" spans="1:15" s="22" customFormat="1" ht="12.75">
      <c r="A27" s="15" t="s">
        <v>37</v>
      </c>
      <c r="B27" s="16"/>
      <c r="C27" s="64">
        <v>0</v>
      </c>
      <c r="D27" s="17"/>
      <c r="E27" s="17">
        <v>0</v>
      </c>
      <c r="F27" s="17"/>
      <c r="G27" s="18">
        <f t="shared" si="0"/>
        <v>0</v>
      </c>
      <c r="H27" s="16"/>
      <c r="I27" s="16"/>
      <c r="J27" s="17"/>
      <c r="K27" s="17"/>
      <c r="L27" s="17"/>
      <c r="M27" s="19">
        <f t="shared" si="1"/>
        <v>0</v>
      </c>
      <c r="N27" s="20"/>
      <c r="O27" s="23"/>
    </row>
    <row r="28" spans="1:15" s="22" customFormat="1" ht="12.75">
      <c r="A28" s="15" t="s">
        <v>38</v>
      </c>
      <c r="B28" s="16"/>
      <c r="C28" s="64">
        <v>0</v>
      </c>
      <c r="D28" s="17"/>
      <c r="E28" s="17">
        <v>0</v>
      </c>
      <c r="F28" s="17"/>
      <c r="G28" s="18">
        <f t="shared" si="0"/>
        <v>0</v>
      </c>
      <c r="H28" s="16"/>
      <c r="I28" s="16"/>
      <c r="J28" s="17"/>
      <c r="K28" s="17"/>
      <c r="L28" s="17"/>
      <c r="M28" s="19">
        <f t="shared" si="1"/>
        <v>0</v>
      </c>
      <c r="N28" s="20"/>
      <c r="O28" s="23"/>
    </row>
    <row r="29" spans="1:15" s="22" customFormat="1" ht="12.75">
      <c r="A29" s="15" t="s">
        <v>39</v>
      </c>
      <c r="B29" s="16"/>
      <c r="C29" s="64">
        <v>1</v>
      </c>
      <c r="D29" s="17"/>
      <c r="E29" s="17">
        <v>0</v>
      </c>
      <c r="F29" s="17"/>
      <c r="G29" s="18">
        <f t="shared" si="0"/>
        <v>1</v>
      </c>
      <c r="H29" s="16"/>
      <c r="I29" s="16"/>
      <c r="J29" s="17"/>
      <c r="K29" s="17"/>
      <c r="L29" s="17"/>
      <c r="M29" s="19">
        <f t="shared" si="1"/>
        <v>0</v>
      </c>
      <c r="N29" s="20"/>
      <c r="O29" s="23"/>
    </row>
    <row r="30" spans="1:15" s="22" customFormat="1" ht="12.75">
      <c r="A30" s="15" t="s">
        <v>40</v>
      </c>
      <c r="B30" s="16"/>
      <c r="C30" s="64">
        <v>26</v>
      </c>
      <c r="D30" s="17"/>
      <c r="E30" s="17">
        <v>1</v>
      </c>
      <c r="F30" s="17"/>
      <c r="G30" s="18">
        <f t="shared" si="0"/>
        <v>27</v>
      </c>
      <c r="H30" s="16"/>
      <c r="I30" s="16"/>
      <c r="J30" s="17"/>
      <c r="K30" s="17"/>
      <c r="L30" s="17">
        <v>191</v>
      </c>
      <c r="M30" s="19">
        <f t="shared" si="1"/>
        <v>191</v>
      </c>
      <c r="N30" s="20"/>
      <c r="O30" s="23"/>
    </row>
    <row r="31" spans="1:15" s="22" customFormat="1" ht="12.75">
      <c r="A31" s="15" t="s">
        <v>41</v>
      </c>
      <c r="B31" s="16"/>
      <c r="C31" s="64">
        <v>9</v>
      </c>
      <c r="D31" s="17"/>
      <c r="E31" s="17">
        <v>3</v>
      </c>
      <c r="F31" s="17"/>
      <c r="G31" s="18">
        <f t="shared" si="0"/>
        <v>12</v>
      </c>
      <c r="H31" s="16"/>
      <c r="I31" s="16"/>
      <c r="J31" s="17"/>
      <c r="K31" s="17"/>
      <c r="L31" s="17">
        <v>129</v>
      </c>
      <c r="M31" s="19">
        <f t="shared" si="1"/>
        <v>129</v>
      </c>
      <c r="N31" s="20">
        <v>2</v>
      </c>
      <c r="O31" s="23">
        <v>2</v>
      </c>
    </row>
    <row r="32" spans="1:15" s="22" customFormat="1" ht="12.75">
      <c r="A32" s="15" t="s">
        <v>42</v>
      </c>
      <c r="B32" s="16"/>
      <c r="C32" s="64">
        <v>5</v>
      </c>
      <c r="D32" s="17"/>
      <c r="E32" s="17">
        <v>0</v>
      </c>
      <c r="F32" s="17"/>
      <c r="G32" s="18">
        <f t="shared" si="0"/>
        <v>5</v>
      </c>
      <c r="H32" s="16"/>
      <c r="I32" s="16"/>
      <c r="J32" s="17"/>
      <c r="K32" s="17"/>
      <c r="L32" s="17"/>
      <c r="M32" s="19">
        <f t="shared" si="1"/>
        <v>0</v>
      </c>
      <c r="N32" s="20"/>
      <c r="O32" s="23"/>
    </row>
    <row r="33" spans="1:15" s="22" customFormat="1" ht="12.75">
      <c r="A33" s="15" t="s">
        <v>43</v>
      </c>
      <c r="B33" s="16"/>
      <c r="C33" s="64">
        <v>1</v>
      </c>
      <c r="D33" s="17"/>
      <c r="E33" s="17">
        <v>0</v>
      </c>
      <c r="F33" s="17"/>
      <c r="G33" s="18">
        <f t="shared" si="0"/>
        <v>1</v>
      </c>
      <c r="H33" s="16"/>
      <c r="I33" s="16"/>
      <c r="J33" s="17"/>
      <c r="K33" s="17"/>
      <c r="L33" s="17"/>
      <c r="M33" s="19">
        <f t="shared" si="1"/>
        <v>0</v>
      </c>
      <c r="N33" s="20"/>
      <c r="O33" s="23"/>
    </row>
    <row r="34" spans="1:15" s="22" customFormat="1" ht="12.75">
      <c r="A34" s="15" t="s">
        <v>44</v>
      </c>
      <c r="B34" s="16"/>
      <c r="C34" s="64">
        <v>1</v>
      </c>
      <c r="D34" s="17"/>
      <c r="E34" s="17">
        <v>0</v>
      </c>
      <c r="F34" s="17"/>
      <c r="G34" s="18">
        <f t="shared" si="0"/>
        <v>1</v>
      </c>
      <c r="H34" s="16"/>
      <c r="I34" s="16"/>
      <c r="J34" s="17"/>
      <c r="K34" s="17"/>
      <c r="L34" s="17"/>
      <c r="M34" s="19">
        <f t="shared" si="1"/>
        <v>0</v>
      </c>
      <c r="N34" s="20"/>
      <c r="O34" s="23"/>
    </row>
    <row r="35" spans="1:15" s="22" customFormat="1" ht="12.75">
      <c r="A35" s="15" t="s">
        <v>45</v>
      </c>
      <c r="B35" s="16"/>
      <c r="C35" s="64">
        <v>5</v>
      </c>
      <c r="D35" s="17"/>
      <c r="E35" s="17">
        <v>0</v>
      </c>
      <c r="F35" s="17"/>
      <c r="G35" s="18">
        <f t="shared" si="0"/>
        <v>5</v>
      </c>
      <c r="H35" s="16"/>
      <c r="I35" s="16"/>
      <c r="J35" s="17"/>
      <c r="K35" s="17"/>
      <c r="L35" s="17"/>
      <c r="M35" s="19">
        <f t="shared" si="1"/>
        <v>0</v>
      </c>
      <c r="N35" s="20"/>
      <c r="O35" s="23"/>
    </row>
    <row r="36" spans="1:15" s="22" customFormat="1" ht="12.75">
      <c r="A36" s="15" t="s">
        <v>46</v>
      </c>
      <c r="B36" s="16"/>
      <c r="C36" s="64">
        <v>5</v>
      </c>
      <c r="D36" s="17"/>
      <c r="E36" s="17">
        <v>0</v>
      </c>
      <c r="F36" s="17"/>
      <c r="G36" s="18">
        <f t="shared" si="0"/>
        <v>5</v>
      </c>
      <c r="H36" s="16"/>
      <c r="I36" s="16"/>
      <c r="J36" s="17"/>
      <c r="K36" s="17"/>
      <c r="L36" s="17"/>
      <c r="M36" s="19">
        <f t="shared" si="1"/>
        <v>0</v>
      </c>
      <c r="N36" s="20"/>
      <c r="O36" s="23"/>
    </row>
    <row r="37" spans="1:15" s="22" customFormat="1" ht="12.75">
      <c r="A37" s="15" t="s">
        <v>47</v>
      </c>
      <c r="B37" s="16"/>
      <c r="C37" s="64">
        <v>4</v>
      </c>
      <c r="D37" s="17"/>
      <c r="E37" s="17">
        <v>0</v>
      </c>
      <c r="F37" s="17"/>
      <c r="G37" s="18">
        <f t="shared" si="0"/>
        <v>4</v>
      </c>
      <c r="H37" s="16"/>
      <c r="I37" s="16"/>
      <c r="J37" s="17"/>
      <c r="K37" s="17"/>
      <c r="L37" s="17"/>
      <c r="M37" s="19">
        <f t="shared" si="1"/>
        <v>0</v>
      </c>
      <c r="N37" s="20"/>
      <c r="O37" s="23"/>
    </row>
    <row r="38" spans="1:15" s="22" customFormat="1" ht="12.75">
      <c r="A38" s="15" t="s">
        <v>48</v>
      </c>
      <c r="B38" s="16"/>
      <c r="C38" s="64">
        <v>1</v>
      </c>
      <c r="D38" s="17"/>
      <c r="E38" s="17">
        <v>0</v>
      </c>
      <c r="F38" s="17"/>
      <c r="G38" s="18">
        <f t="shared" si="0"/>
        <v>1</v>
      </c>
      <c r="H38" s="16"/>
      <c r="I38" s="16"/>
      <c r="J38" s="17"/>
      <c r="K38" s="17"/>
      <c r="L38" s="17"/>
      <c r="M38" s="19">
        <f t="shared" si="1"/>
        <v>0</v>
      </c>
      <c r="N38" s="20"/>
      <c r="O38" s="23"/>
    </row>
    <row r="39" spans="1:15" s="22" customFormat="1" ht="12.75">
      <c r="A39" s="15" t="s">
        <v>49</v>
      </c>
      <c r="B39" s="16"/>
      <c r="C39" s="64">
        <v>0</v>
      </c>
      <c r="D39" s="17"/>
      <c r="E39" s="17">
        <v>0</v>
      </c>
      <c r="F39" s="17"/>
      <c r="G39" s="18">
        <f t="shared" si="0"/>
        <v>0</v>
      </c>
      <c r="H39" s="16"/>
      <c r="I39" s="16"/>
      <c r="J39" s="17"/>
      <c r="K39" s="17"/>
      <c r="L39" s="17"/>
      <c r="M39" s="19">
        <f t="shared" si="1"/>
        <v>0</v>
      </c>
      <c r="N39" s="20"/>
      <c r="O39" s="23"/>
    </row>
    <row r="40" spans="1:15" s="22" customFormat="1" ht="12.75">
      <c r="A40" s="15" t="s">
        <v>50</v>
      </c>
      <c r="B40" s="16"/>
      <c r="C40" s="64">
        <v>0</v>
      </c>
      <c r="D40" s="17"/>
      <c r="E40" s="17">
        <v>0</v>
      </c>
      <c r="F40" s="17"/>
      <c r="G40" s="18">
        <f t="shared" si="0"/>
        <v>0</v>
      </c>
      <c r="H40" s="16"/>
      <c r="I40" s="16"/>
      <c r="J40" s="17"/>
      <c r="K40" s="17"/>
      <c r="L40" s="17"/>
      <c r="M40" s="19">
        <f t="shared" si="1"/>
        <v>0</v>
      </c>
      <c r="N40" s="20"/>
      <c r="O40" s="23"/>
    </row>
    <row r="41" spans="1:15" s="22" customFormat="1" ht="12.75">
      <c r="A41" s="15" t="s">
        <v>51</v>
      </c>
      <c r="B41" s="16"/>
      <c r="C41" s="64">
        <v>0</v>
      </c>
      <c r="D41" s="17"/>
      <c r="E41" s="17">
        <v>0</v>
      </c>
      <c r="F41" s="17"/>
      <c r="G41" s="18">
        <f t="shared" si="0"/>
        <v>0</v>
      </c>
      <c r="H41" s="16"/>
      <c r="I41" s="16"/>
      <c r="J41" s="17"/>
      <c r="K41" s="17"/>
      <c r="L41" s="17"/>
      <c r="M41" s="19">
        <f t="shared" si="1"/>
        <v>0</v>
      </c>
      <c r="N41" s="20"/>
      <c r="O41" s="23"/>
    </row>
    <row r="42" spans="1:15" s="22" customFormat="1" ht="12.75">
      <c r="A42" s="15" t="s">
        <v>52</v>
      </c>
      <c r="B42" s="16"/>
      <c r="C42" s="64">
        <v>1</v>
      </c>
      <c r="D42" s="17"/>
      <c r="E42" s="17">
        <v>0</v>
      </c>
      <c r="F42" s="17"/>
      <c r="G42" s="18">
        <f t="shared" si="0"/>
        <v>1</v>
      </c>
      <c r="H42" s="16"/>
      <c r="I42" s="16"/>
      <c r="J42" s="17"/>
      <c r="K42" s="17"/>
      <c r="L42" s="17"/>
      <c r="M42" s="19">
        <f t="shared" si="1"/>
        <v>0</v>
      </c>
      <c r="N42" s="20"/>
      <c r="O42" s="23"/>
    </row>
    <row r="43" spans="1:15" s="22" customFormat="1" ht="12.75">
      <c r="A43" s="15" t="s">
        <v>53</v>
      </c>
      <c r="B43" s="16"/>
      <c r="C43" s="64">
        <v>1</v>
      </c>
      <c r="D43" s="17"/>
      <c r="E43" s="17">
        <v>0</v>
      </c>
      <c r="F43" s="17"/>
      <c r="G43" s="18">
        <f t="shared" si="0"/>
        <v>1</v>
      </c>
      <c r="H43" s="16"/>
      <c r="I43" s="16"/>
      <c r="J43" s="17"/>
      <c r="K43" s="17"/>
      <c r="L43" s="17"/>
      <c r="M43" s="19">
        <f t="shared" si="1"/>
        <v>0</v>
      </c>
      <c r="N43" s="20"/>
      <c r="O43" s="23"/>
    </row>
    <row r="44" spans="1:15" s="22" customFormat="1" ht="12.75">
      <c r="A44" s="15" t="s">
        <v>54</v>
      </c>
      <c r="B44" s="16"/>
      <c r="C44" s="64">
        <v>0</v>
      </c>
      <c r="D44" s="17"/>
      <c r="E44" s="17">
        <v>0</v>
      </c>
      <c r="F44" s="17"/>
      <c r="G44" s="18">
        <f t="shared" si="0"/>
        <v>0</v>
      </c>
      <c r="H44" s="16"/>
      <c r="I44" s="16"/>
      <c r="J44" s="17"/>
      <c r="K44" s="17"/>
      <c r="L44" s="17"/>
      <c r="M44" s="19">
        <f t="shared" si="1"/>
        <v>0</v>
      </c>
      <c r="N44" s="20"/>
      <c r="O44" s="23"/>
    </row>
    <row r="45" spans="1:15" s="22" customFormat="1" ht="13.5" thickBot="1">
      <c r="A45" s="26" t="s">
        <v>8</v>
      </c>
      <c r="B45" s="27"/>
      <c r="C45" s="65">
        <v>0</v>
      </c>
      <c r="D45" s="28"/>
      <c r="E45" s="28">
        <v>0</v>
      </c>
      <c r="F45" s="28"/>
      <c r="G45" s="18">
        <f t="shared" si="0"/>
        <v>0</v>
      </c>
      <c r="H45" s="29"/>
      <c r="I45" s="17"/>
      <c r="J45" s="27"/>
      <c r="K45" s="27"/>
      <c r="L45" s="27">
        <v>1466</v>
      </c>
      <c r="M45" s="19">
        <f t="shared" si="1"/>
        <v>1466</v>
      </c>
      <c r="N45" s="30"/>
      <c r="O45" s="31"/>
    </row>
    <row r="46" spans="1:15" s="22" customFormat="1" ht="13.5" thickBot="1">
      <c r="A46" s="32" t="s">
        <v>55</v>
      </c>
      <c r="B46" s="33">
        <f aca="true" t="shared" si="2" ref="B46:L46">SUM(B6:B45)</f>
        <v>0</v>
      </c>
      <c r="C46" s="88">
        <f t="shared" si="2"/>
        <v>275</v>
      </c>
      <c r="D46" s="5">
        <f t="shared" si="2"/>
        <v>0</v>
      </c>
      <c r="E46" s="5">
        <f t="shared" si="2"/>
        <v>32</v>
      </c>
      <c r="F46" s="5">
        <f t="shared" si="2"/>
        <v>0</v>
      </c>
      <c r="G46" s="34">
        <f t="shared" si="2"/>
        <v>307</v>
      </c>
      <c r="H46" s="33">
        <f t="shared" si="2"/>
        <v>0</v>
      </c>
      <c r="I46" s="5">
        <f t="shared" si="2"/>
        <v>0</v>
      </c>
      <c r="J46" s="5">
        <f t="shared" si="2"/>
        <v>0</v>
      </c>
      <c r="K46" s="5">
        <f t="shared" si="2"/>
        <v>0</v>
      </c>
      <c r="L46" s="5">
        <f t="shared" si="2"/>
        <v>4688</v>
      </c>
      <c r="M46" s="34">
        <f>SUM(M6:M45)</f>
        <v>4688</v>
      </c>
      <c r="N46" s="34">
        <f>SUM(N6:N45)</f>
        <v>18</v>
      </c>
      <c r="O46" s="34">
        <f>SUM(O6:O45)</f>
        <v>18</v>
      </c>
    </row>
    <row r="47" spans="1:12" s="22" customFormat="1" ht="12.75">
      <c r="A47" s="35"/>
      <c r="B47" s="35"/>
      <c r="C47" s="76"/>
      <c r="D47" s="37"/>
      <c r="E47" s="37"/>
      <c r="F47" s="37"/>
      <c r="G47" s="37"/>
      <c r="H47" s="35"/>
      <c r="I47" s="36"/>
      <c r="J47" s="37"/>
      <c r="K47" s="37"/>
      <c r="L47" s="37"/>
    </row>
    <row r="48" spans="1:12" s="22" customFormat="1" ht="12.75">
      <c r="A48" s="35"/>
      <c r="B48" s="35"/>
      <c r="C48" s="76"/>
      <c r="D48" s="37"/>
      <c r="E48" s="37"/>
      <c r="F48" s="37"/>
      <c r="G48" s="37"/>
      <c r="H48" s="35"/>
      <c r="I48" s="36"/>
      <c r="J48" s="37"/>
      <c r="K48" s="37"/>
      <c r="L48" s="37"/>
    </row>
    <row r="49" spans="1:12" s="22" customFormat="1" ht="12.75">
      <c r="A49" s="35"/>
      <c r="B49" s="35"/>
      <c r="C49" s="76"/>
      <c r="D49" s="37"/>
      <c r="E49" s="37"/>
      <c r="F49" s="37"/>
      <c r="G49" s="37"/>
      <c r="H49" s="35"/>
      <c r="I49" s="36"/>
      <c r="J49" s="37"/>
      <c r="K49" s="37"/>
      <c r="L49" s="37"/>
    </row>
    <row r="50" spans="1:12" s="22" customFormat="1" ht="12.75">
      <c r="A50" s="35"/>
      <c r="B50" s="35"/>
      <c r="C50" s="76"/>
      <c r="D50" s="37"/>
      <c r="E50" s="37"/>
      <c r="F50" s="37"/>
      <c r="G50" s="37"/>
      <c r="H50" s="35"/>
      <c r="I50" s="36"/>
      <c r="J50" s="37"/>
      <c r="K50" s="37"/>
      <c r="L50" s="37"/>
    </row>
    <row r="51" spans="1:12" s="22" customFormat="1" ht="12.75">
      <c r="A51" s="35"/>
      <c r="B51" s="35"/>
      <c r="C51" s="76"/>
      <c r="D51" s="37"/>
      <c r="E51" s="37"/>
      <c r="F51" s="37"/>
      <c r="G51" s="37"/>
      <c r="H51" s="35"/>
      <c r="I51" s="36"/>
      <c r="J51" s="37"/>
      <c r="K51" s="37"/>
      <c r="L51" s="37"/>
    </row>
    <row r="52" spans="1:12" s="22" customFormat="1" ht="12.75">
      <c r="A52" s="35"/>
      <c r="B52" s="35"/>
      <c r="C52" s="76"/>
      <c r="D52" s="37"/>
      <c r="E52" s="37"/>
      <c r="F52" s="37"/>
      <c r="G52" s="37"/>
      <c r="H52" s="35"/>
      <c r="I52" s="36"/>
      <c r="J52" s="37"/>
      <c r="K52" s="37"/>
      <c r="L52" s="37"/>
    </row>
    <row r="53" spans="1:12" s="22" customFormat="1" ht="12.75">
      <c r="A53" s="35"/>
      <c r="B53" s="35"/>
      <c r="C53" s="76"/>
      <c r="D53" s="37"/>
      <c r="E53" s="37"/>
      <c r="F53" s="37"/>
      <c r="G53" s="37"/>
      <c r="H53" s="35"/>
      <c r="I53" s="36"/>
      <c r="J53" s="37"/>
      <c r="K53" s="37"/>
      <c r="L53" s="37"/>
    </row>
    <row r="54" spans="1:12" s="22" customFormat="1" ht="12.75">
      <c r="A54" s="35"/>
      <c r="B54" s="35"/>
      <c r="C54" s="76"/>
      <c r="D54" s="37"/>
      <c r="E54" s="37"/>
      <c r="F54" s="37"/>
      <c r="G54" s="37"/>
      <c r="H54" s="35"/>
      <c r="I54" s="36"/>
      <c r="J54" s="37"/>
      <c r="K54" s="37"/>
      <c r="L54" s="37"/>
    </row>
    <row r="55" spans="1:12" s="22" customFormat="1" ht="12.75">
      <c r="A55" s="35"/>
      <c r="B55" s="35"/>
      <c r="C55" s="76"/>
      <c r="D55" s="37"/>
      <c r="E55" s="37"/>
      <c r="F55" s="37"/>
      <c r="G55" s="37"/>
      <c r="H55" s="35"/>
      <c r="I55" s="36"/>
      <c r="J55" s="37"/>
      <c r="K55" s="37"/>
      <c r="L55" s="37"/>
    </row>
    <row r="56" spans="1:12" s="22" customFormat="1" ht="12.75">
      <c r="A56" s="35"/>
      <c r="B56" s="35"/>
      <c r="C56" s="76"/>
      <c r="D56" s="37"/>
      <c r="E56" s="37"/>
      <c r="F56" s="37"/>
      <c r="G56" s="37"/>
      <c r="H56" s="35"/>
      <c r="I56" s="36"/>
      <c r="J56" s="37"/>
      <c r="K56" s="37"/>
      <c r="L56" s="37"/>
    </row>
    <row r="57" spans="1:12" s="22" customFormat="1" ht="12.75">
      <c r="A57" s="35"/>
      <c r="B57" s="35"/>
      <c r="C57" s="76"/>
      <c r="D57" s="37"/>
      <c r="E57" s="37"/>
      <c r="F57" s="37"/>
      <c r="G57" s="37"/>
      <c r="H57" s="35"/>
      <c r="I57" s="36"/>
      <c r="J57" s="37"/>
      <c r="K57" s="37"/>
      <c r="L57" s="37"/>
    </row>
    <row r="58" spans="1:12" s="22" customFormat="1" ht="12.75">
      <c r="A58" s="35"/>
      <c r="B58" s="35"/>
      <c r="C58" s="76"/>
      <c r="D58" s="37"/>
      <c r="E58" s="37"/>
      <c r="F58" s="37"/>
      <c r="G58" s="37"/>
      <c r="H58" s="35"/>
      <c r="I58" s="36"/>
      <c r="J58" s="37"/>
      <c r="K58" s="37"/>
      <c r="L58" s="37"/>
    </row>
    <row r="59" spans="1:12" s="22" customFormat="1" ht="12.75">
      <c r="A59" s="35"/>
      <c r="B59" s="35"/>
      <c r="C59" s="76"/>
      <c r="D59" s="37"/>
      <c r="E59" s="37"/>
      <c r="F59" s="37"/>
      <c r="G59" s="37"/>
      <c r="H59" s="35"/>
      <c r="I59" s="36"/>
      <c r="J59" s="37"/>
      <c r="K59" s="37"/>
      <c r="L59" s="37"/>
    </row>
    <row r="60" spans="1:12" s="22" customFormat="1" ht="12.75">
      <c r="A60" s="35"/>
      <c r="B60" s="35"/>
      <c r="C60" s="76"/>
      <c r="D60" s="37"/>
      <c r="E60" s="37"/>
      <c r="F60" s="37"/>
      <c r="G60" s="37"/>
      <c r="H60" s="35"/>
      <c r="I60" s="36"/>
      <c r="J60" s="37"/>
      <c r="K60" s="37"/>
      <c r="L60" s="37"/>
    </row>
    <row r="61" spans="1:12" s="22" customFormat="1" ht="12.75">
      <c r="A61" s="35"/>
      <c r="B61" s="35"/>
      <c r="C61" s="76"/>
      <c r="D61" s="37"/>
      <c r="E61" s="37"/>
      <c r="F61" s="37"/>
      <c r="G61" s="37"/>
      <c r="H61" s="35"/>
      <c r="I61" s="36"/>
      <c r="J61" s="37"/>
      <c r="K61" s="37"/>
      <c r="L61" s="37"/>
    </row>
    <row r="62" spans="1:12" s="22" customFormat="1" ht="12.75">
      <c r="A62" s="35"/>
      <c r="B62" s="35"/>
      <c r="C62" s="76"/>
      <c r="D62" s="37"/>
      <c r="E62" s="37"/>
      <c r="F62" s="37"/>
      <c r="G62" s="37"/>
      <c r="H62" s="35"/>
      <c r="I62" s="36"/>
      <c r="J62" s="37"/>
      <c r="K62" s="37"/>
      <c r="L62" s="37"/>
    </row>
    <row r="63" spans="1:12" s="22" customFormat="1" ht="12.75">
      <c r="A63" s="35"/>
      <c r="B63" s="35"/>
      <c r="C63" s="76"/>
      <c r="D63" s="37"/>
      <c r="E63" s="37"/>
      <c r="F63" s="37"/>
      <c r="G63" s="37"/>
      <c r="H63" s="35"/>
      <c r="I63" s="36"/>
      <c r="J63" s="37"/>
      <c r="K63" s="37"/>
      <c r="L63" s="37"/>
    </row>
    <row r="64" spans="1:12" s="22" customFormat="1" ht="12" customHeight="1">
      <c r="A64" s="35"/>
      <c r="B64" s="35"/>
      <c r="C64" s="76"/>
      <c r="D64" s="37"/>
      <c r="E64" s="37"/>
      <c r="F64" s="37"/>
      <c r="G64" s="37"/>
      <c r="H64" s="35"/>
      <c r="I64" s="36"/>
      <c r="J64" s="37"/>
      <c r="K64" s="37"/>
      <c r="L64" s="37"/>
    </row>
    <row r="65" spans="1:12" s="22" customFormat="1" ht="12" customHeight="1">
      <c r="A65" s="35"/>
      <c r="B65" s="35"/>
      <c r="C65" s="76"/>
      <c r="D65" s="37"/>
      <c r="E65" s="37"/>
      <c r="F65" s="37"/>
      <c r="G65" s="37"/>
      <c r="H65" s="35"/>
      <c r="I65" s="36"/>
      <c r="J65" s="37"/>
      <c r="K65" s="37"/>
      <c r="L65" s="37"/>
    </row>
    <row r="66" spans="1:12" s="22" customFormat="1" ht="12" customHeight="1">
      <c r="A66" s="35"/>
      <c r="B66" s="35"/>
      <c r="C66" s="76"/>
      <c r="D66" s="37"/>
      <c r="E66" s="37"/>
      <c r="F66" s="37"/>
      <c r="G66" s="37"/>
      <c r="H66" s="35"/>
      <c r="I66" s="36"/>
      <c r="J66" s="37"/>
      <c r="K66" s="37"/>
      <c r="L66" s="37"/>
    </row>
    <row r="67" spans="1:12" s="22" customFormat="1" ht="12.75">
      <c r="A67" s="35"/>
      <c r="B67" s="35"/>
      <c r="C67" s="76"/>
      <c r="D67" s="37"/>
      <c r="E67" s="37"/>
      <c r="F67" s="37"/>
      <c r="G67" s="37"/>
      <c r="H67" s="35"/>
      <c r="I67" s="36"/>
      <c r="J67" s="37"/>
      <c r="K67" s="37"/>
      <c r="L67" s="37"/>
    </row>
    <row r="68" spans="1:12" s="22" customFormat="1" ht="12.75">
      <c r="A68" s="35"/>
      <c r="B68" s="35"/>
      <c r="C68" s="76"/>
      <c r="D68" s="37"/>
      <c r="E68" s="37"/>
      <c r="F68" s="37"/>
      <c r="G68" s="37"/>
      <c r="H68" s="35"/>
      <c r="I68" s="36"/>
      <c r="J68" s="37"/>
      <c r="K68" s="37"/>
      <c r="L68" s="37"/>
    </row>
    <row r="69" spans="1:12" s="22" customFormat="1" ht="12.75">
      <c r="A69" s="35"/>
      <c r="B69" s="35"/>
      <c r="C69" s="76"/>
      <c r="D69" s="37"/>
      <c r="E69" s="37"/>
      <c r="F69" s="37"/>
      <c r="G69" s="37"/>
      <c r="H69" s="35"/>
      <c r="I69" s="36"/>
      <c r="J69" s="37"/>
      <c r="K69" s="37"/>
      <c r="L69" s="37"/>
    </row>
    <row r="70" spans="1:12" s="22" customFormat="1" ht="12.75">
      <c r="A70" s="35"/>
      <c r="B70" s="35"/>
      <c r="C70" s="7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L52" sqref="L52"/>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115</v>
      </c>
      <c r="B1" s="150"/>
      <c r="C1" s="161"/>
      <c r="D1" s="162"/>
      <c r="E1" s="150"/>
      <c r="F1" s="150"/>
      <c r="G1" s="150"/>
      <c r="H1" s="167" t="s">
        <v>1</v>
      </c>
      <c r="I1" s="168"/>
      <c r="J1" s="168"/>
      <c r="K1" s="169"/>
      <c r="L1" s="169"/>
      <c r="M1" s="170"/>
      <c r="N1" s="3"/>
      <c r="O1" s="3"/>
    </row>
    <row r="2" spans="1:13" ht="19.5" customHeight="1" thickBot="1">
      <c r="A2" s="160" t="s">
        <v>60</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c r="C5" s="12"/>
      <c r="D5" s="13"/>
      <c r="E5" s="12"/>
      <c r="F5" s="11"/>
      <c r="G5" s="14"/>
      <c r="H5" s="13"/>
      <c r="I5" s="12"/>
      <c r="J5" s="13"/>
      <c r="K5" s="12"/>
      <c r="L5" s="11"/>
      <c r="M5" s="14"/>
      <c r="N5" s="157"/>
      <c r="O5" s="159"/>
    </row>
    <row r="6" spans="1:15" s="22" customFormat="1" ht="12.75">
      <c r="A6" s="15" t="s">
        <v>0</v>
      </c>
      <c r="B6" s="16"/>
      <c r="C6" s="17"/>
      <c r="D6" s="17"/>
      <c r="E6" s="17"/>
      <c r="F6" s="17"/>
      <c r="G6" s="18">
        <f aca="true" t="shared" si="0" ref="G6:G45">SUM(B6:F6)</f>
        <v>0</v>
      </c>
      <c r="I6" s="89"/>
      <c r="J6" s="17"/>
      <c r="K6" s="17"/>
      <c r="L6" s="17"/>
      <c r="M6" s="19">
        <f aca="true" t="shared" si="1" ref="M6:M45">SUM(H6:L6)</f>
        <v>0</v>
      </c>
      <c r="N6" s="20"/>
      <c r="O6" s="21"/>
    </row>
    <row r="7" spans="1:15" s="22" customFormat="1" ht="12.75">
      <c r="A7" s="15" t="s">
        <v>17</v>
      </c>
      <c r="B7" s="16">
        <v>19</v>
      </c>
      <c r="C7" s="17"/>
      <c r="D7" s="17">
        <v>1</v>
      </c>
      <c r="E7" s="17"/>
      <c r="F7" s="17"/>
      <c r="G7" s="90">
        <f t="shared" si="0"/>
        <v>20</v>
      </c>
      <c r="H7" s="91"/>
      <c r="I7" s="16"/>
      <c r="J7" s="16"/>
      <c r="K7" s="16"/>
      <c r="L7" s="16"/>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19</v>
      </c>
      <c r="C9" s="17"/>
      <c r="D9" s="17">
        <v>1</v>
      </c>
      <c r="E9" s="17"/>
      <c r="F9" s="17"/>
      <c r="G9" s="18">
        <f t="shared" si="0"/>
        <v>20</v>
      </c>
      <c r="H9" s="16"/>
      <c r="I9" s="16"/>
      <c r="J9" s="17"/>
      <c r="K9" s="17"/>
      <c r="L9" s="17"/>
      <c r="M9" s="19">
        <f t="shared" si="1"/>
        <v>0</v>
      </c>
      <c r="N9" s="20"/>
      <c r="O9" s="23"/>
    </row>
    <row r="10" spans="1:15" s="22" customFormat="1" ht="12.75">
      <c r="A10" s="15" t="s">
        <v>20</v>
      </c>
      <c r="B10" s="16">
        <v>3</v>
      </c>
      <c r="C10" s="24"/>
      <c r="D10" s="17"/>
      <c r="E10" s="17"/>
      <c r="F10" s="17"/>
      <c r="G10" s="18">
        <f t="shared" si="0"/>
        <v>3</v>
      </c>
      <c r="H10" s="16"/>
      <c r="I10" s="16"/>
      <c r="J10" s="17"/>
      <c r="K10" s="17"/>
      <c r="L10" s="17"/>
      <c r="M10" s="19">
        <f t="shared" si="1"/>
        <v>0</v>
      </c>
      <c r="N10" s="20"/>
      <c r="O10" s="23"/>
    </row>
    <row r="11" spans="1:15" s="22" customFormat="1" ht="12.75">
      <c r="A11" s="15" t="s">
        <v>21</v>
      </c>
      <c r="B11" s="16">
        <v>18</v>
      </c>
      <c r="C11" s="17"/>
      <c r="D11" s="17"/>
      <c r="E11" s="17"/>
      <c r="F11" s="17"/>
      <c r="G11" s="18">
        <f t="shared" si="0"/>
        <v>18</v>
      </c>
      <c r="H11" s="16"/>
      <c r="I11" s="16"/>
      <c r="J11" s="17"/>
      <c r="K11" s="17"/>
      <c r="L11" s="17"/>
      <c r="M11" s="19">
        <f t="shared" si="1"/>
        <v>0</v>
      </c>
      <c r="N11" s="20"/>
      <c r="O11" s="23"/>
    </row>
    <row r="12" spans="1:15" s="22" customFormat="1" ht="12.75">
      <c r="A12" s="15" t="s">
        <v>22</v>
      </c>
      <c r="B12" s="16">
        <v>4</v>
      </c>
      <c r="C12" s="24"/>
      <c r="D12" s="17"/>
      <c r="E12" s="17"/>
      <c r="F12" s="17"/>
      <c r="G12" s="18">
        <f t="shared" si="0"/>
        <v>4</v>
      </c>
      <c r="H12" s="16"/>
      <c r="I12" s="16"/>
      <c r="J12" s="17"/>
      <c r="K12" s="17"/>
      <c r="L12" s="17"/>
      <c r="M12" s="19">
        <f t="shared" si="1"/>
        <v>0</v>
      </c>
      <c r="N12" s="20"/>
      <c r="O12" s="23"/>
    </row>
    <row r="13" spans="1:15" s="22" customFormat="1" ht="12.75">
      <c r="A13" s="15" t="s">
        <v>23</v>
      </c>
      <c r="B13" s="16"/>
      <c r="C13" s="17"/>
      <c r="D13" s="17"/>
      <c r="E13" s="17"/>
      <c r="F13" s="17"/>
      <c r="G13" s="18">
        <f t="shared" si="0"/>
        <v>0</v>
      </c>
      <c r="H13" s="16"/>
      <c r="I13" s="16"/>
      <c r="J13" s="17"/>
      <c r="K13" s="17"/>
      <c r="L13" s="17"/>
      <c r="M13" s="19">
        <f t="shared" si="1"/>
        <v>0</v>
      </c>
      <c r="N13" s="20"/>
      <c r="O13" s="23"/>
    </row>
    <row r="14" spans="1:15" s="22" customFormat="1" ht="12.75">
      <c r="A14" s="15" t="s">
        <v>24</v>
      </c>
      <c r="B14" s="16">
        <v>3</v>
      </c>
      <c r="C14" s="24"/>
      <c r="D14" s="17"/>
      <c r="E14" s="17"/>
      <c r="F14" s="17"/>
      <c r="G14" s="18">
        <f t="shared" si="0"/>
        <v>3</v>
      </c>
      <c r="H14" s="16"/>
      <c r="I14" s="16"/>
      <c r="J14" s="17"/>
      <c r="K14" s="17"/>
      <c r="L14" s="17"/>
      <c r="M14" s="19">
        <f t="shared" si="1"/>
        <v>0</v>
      </c>
      <c r="N14" s="20"/>
      <c r="O14" s="23"/>
    </row>
    <row r="15" spans="1:15" s="22" customFormat="1" ht="12.75">
      <c r="A15" s="15" t="s">
        <v>25</v>
      </c>
      <c r="B15" s="16">
        <v>3</v>
      </c>
      <c r="C15" s="17"/>
      <c r="D15" s="17"/>
      <c r="E15" s="17"/>
      <c r="F15" s="17"/>
      <c r="G15" s="18">
        <f t="shared" si="0"/>
        <v>3</v>
      </c>
      <c r="H15" s="16"/>
      <c r="I15" s="16"/>
      <c r="J15" s="17"/>
      <c r="K15" s="17"/>
      <c r="L15" s="17"/>
      <c r="M15" s="19">
        <f t="shared" si="1"/>
        <v>0</v>
      </c>
      <c r="N15" s="20"/>
      <c r="O15" s="23"/>
    </row>
    <row r="16" spans="1:15" s="22" customFormat="1" ht="12.75">
      <c r="A16" s="15" t="s">
        <v>26</v>
      </c>
      <c r="B16" s="16">
        <v>4</v>
      </c>
      <c r="C16" s="24"/>
      <c r="D16" s="17">
        <v>1</v>
      </c>
      <c r="E16" s="17"/>
      <c r="F16" s="17"/>
      <c r="G16" s="18">
        <f t="shared" si="0"/>
        <v>5</v>
      </c>
      <c r="H16" s="16"/>
      <c r="I16" s="16"/>
      <c r="J16" s="17"/>
      <c r="K16" s="17"/>
      <c r="L16" s="17"/>
      <c r="M16" s="19">
        <f t="shared" si="1"/>
        <v>0</v>
      </c>
      <c r="N16" s="20"/>
      <c r="O16" s="23"/>
    </row>
    <row r="17" spans="1:15" s="22" customFormat="1" ht="12.75">
      <c r="A17" s="15" t="s">
        <v>27</v>
      </c>
      <c r="B17" s="16">
        <v>2</v>
      </c>
      <c r="C17" s="17"/>
      <c r="D17" s="17"/>
      <c r="E17" s="17"/>
      <c r="F17" s="17"/>
      <c r="G17" s="18">
        <f t="shared" si="0"/>
        <v>2</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v>6</v>
      </c>
      <c r="C19" s="17"/>
      <c r="D19" s="17"/>
      <c r="E19" s="17"/>
      <c r="F19" s="17"/>
      <c r="G19" s="18">
        <f t="shared" si="0"/>
        <v>6</v>
      </c>
      <c r="H19" s="16"/>
      <c r="I19" s="16"/>
      <c r="J19" s="17"/>
      <c r="K19" s="17"/>
      <c r="L19" s="17"/>
      <c r="M19" s="19">
        <f t="shared" si="1"/>
        <v>0</v>
      </c>
      <c r="N19" s="20"/>
      <c r="O19" s="23"/>
    </row>
    <row r="20" spans="1:15" s="22" customFormat="1" ht="12.75">
      <c r="A20" s="15" t="s">
        <v>30</v>
      </c>
      <c r="B20" s="16"/>
      <c r="C20" s="17"/>
      <c r="D20" s="17"/>
      <c r="E20" s="17"/>
      <c r="F20" s="17"/>
      <c r="G20" s="18">
        <f t="shared" si="0"/>
        <v>0</v>
      </c>
      <c r="H20" s="16"/>
      <c r="I20" s="16"/>
      <c r="J20" s="17"/>
      <c r="K20" s="17"/>
      <c r="L20" s="17"/>
      <c r="M20" s="19">
        <f t="shared" si="1"/>
        <v>0</v>
      </c>
      <c r="N20" s="20"/>
      <c r="O20" s="23"/>
    </row>
    <row r="21" spans="1:15" s="22" customFormat="1" ht="12.75">
      <c r="A21" s="15" t="s">
        <v>31</v>
      </c>
      <c r="B21" s="16">
        <v>4</v>
      </c>
      <c r="C21" s="17"/>
      <c r="D21" s="17"/>
      <c r="E21" s="17"/>
      <c r="F21" s="17"/>
      <c r="G21" s="18">
        <f t="shared" si="0"/>
        <v>4</v>
      </c>
      <c r="H21" s="16"/>
      <c r="I21" s="16"/>
      <c r="J21" s="17"/>
      <c r="K21" s="17"/>
      <c r="L21" s="17"/>
      <c r="M21" s="19">
        <f t="shared" si="1"/>
        <v>0</v>
      </c>
      <c r="N21" s="20"/>
      <c r="O21" s="23"/>
    </row>
    <row r="22" spans="1:15" s="22" customFormat="1" ht="12.75">
      <c r="A22" s="15" t="s">
        <v>32</v>
      </c>
      <c r="B22" s="16">
        <v>2</v>
      </c>
      <c r="C22" s="24"/>
      <c r="D22" s="17">
        <v>1</v>
      </c>
      <c r="E22" s="17"/>
      <c r="F22" s="17"/>
      <c r="G22" s="18">
        <f t="shared" si="0"/>
        <v>3</v>
      </c>
      <c r="H22" s="16"/>
      <c r="I22" s="16"/>
      <c r="J22" s="17"/>
      <c r="K22" s="17"/>
      <c r="L22" s="17"/>
      <c r="M22" s="19">
        <f t="shared" si="1"/>
        <v>0</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v>1</v>
      </c>
      <c r="C24" s="17"/>
      <c r="D24" s="17"/>
      <c r="E24" s="17"/>
      <c r="F24" s="17"/>
      <c r="G24" s="18">
        <f t="shared" si="0"/>
        <v>1</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v>1</v>
      </c>
      <c r="C26" s="17"/>
      <c r="D26" s="17"/>
      <c r="E26" s="17"/>
      <c r="F26" s="17"/>
      <c r="G26" s="18">
        <f t="shared" si="0"/>
        <v>1</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v>1</v>
      </c>
      <c r="C28" s="24"/>
      <c r="D28" s="17"/>
      <c r="E28" s="17"/>
      <c r="F28" s="17"/>
      <c r="G28" s="18">
        <f t="shared" si="0"/>
        <v>1</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v>27</v>
      </c>
      <c r="C30" s="17"/>
      <c r="D30" s="17"/>
      <c r="E30" s="17"/>
      <c r="F30" s="17"/>
      <c r="G30" s="18">
        <f t="shared" si="0"/>
        <v>27</v>
      </c>
      <c r="H30" s="16"/>
      <c r="I30" s="16"/>
      <c r="J30" s="17"/>
      <c r="K30" s="17"/>
      <c r="L30" s="17"/>
      <c r="M30" s="19">
        <f t="shared" si="1"/>
        <v>0</v>
      </c>
      <c r="N30" s="20"/>
      <c r="O30" s="23"/>
    </row>
    <row r="31" spans="1:15" s="22" customFormat="1" ht="12.75">
      <c r="A31" s="15" t="s">
        <v>41</v>
      </c>
      <c r="B31" s="16">
        <v>13</v>
      </c>
      <c r="C31" s="24"/>
      <c r="D31" s="17">
        <v>1</v>
      </c>
      <c r="E31" s="17"/>
      <c r="F31" s="17"/>
      <c r="G31" s="18">
        <f t="shared" si="0"/>
        <v>14</v>
      </c>
      <c r="H31" s="16"/>
      <c r="I31" s="16"/>
      <c r="J31" s="17"/>
      <c r="K31" s="17"/>
      <c r="L31" s="17"/>
      <c r="M31" s="19">
        <f t="shared" si="1"/>
        <v>0</v>
      </c>
      <c r="N31" s="20"/>
      <c r="O31" s="23"/>
    </row>
    <row r="32" spans="1:15" s="22" customFormat="1" ht="12.75">
      <c r="A32" s="15" t="s">
        <v>42</v>
      </c>
      <c r="B32" s="16">
        <v>4</v>
      </c>
      <c r="C32" s="17"/>
      <c r="D32" s="17"/>
      <c r="E32" s="17"/>
      <c r="F32" s="17"/>
      <c r="G32" s="18">
        <f t="shared" si="0"/>
        <v>4</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9</v>
      </c>
      <c r="C34" s="24"/>
      <c r="D34" s="17"/>
      <c r="E34" s="17"/>
      <c r="F34" s="17"/>
      <c r="G34" s="18">
        <f t="shared" si="0"/>
        <v>9</v>
      </c>
      <c r="H34" s="16"/>
      <c r="I34" s="16"/>
      <c r="J34" s="17"/>
      <c r="K34" s="17"/>
      <c r="L34" s="17"/>
      <c r="M34" s="19">
        <f t="shared" si="1"/>
        <v>0</v>
      </c>
      <c r="N34" s="20"/>
      <c r="O34" s="23"/>
    </row>
    <row r="35" spans="1:15" s="22" customFormat="1" ht="12.75">
      <c r="A35" s="15" t="s">
        <v>45</v>
      </c>
      <c r="B35" s="16">
        <v>3</v>
      </c>
      <c r="C35" s="17"/>
      <c r="D35" s="17"/>
      <c r="E35" s="17"/>
      <c r="F35" s="17"/>
      <c r="G35" s="18">
        <f t="shared" si="0"/>
        <v>3</v>
      </c>
      <c r="H35" s="16"/>
      <c r="I35" s="16"/>
      <c r="J35" s="17"/>
      <c r="K35" s="17"/>
      <c r="L35" s="17"/>
      <c r="M35" s="19">
        <f t="shared" si="1"/>
        <v>0</v>
      </c>
      <c r="N35" s="20"/>
      <c r="O35" s="23"/>
    </row>
    <row r="36" spans="1:15" s="22" customFormat="1" ht="12.75">
      <c r="A36" s="15" t="s">
        <v>46</v>
      </c>
      <c r="B36" s="16">
        <v>1</v>
      </c>
      <c r="C36" s="17"/>
      <c r="D36" s="17"/>
      <c r="E36" s="17"/>
      <c r="F36" s="17"/>
      <c r="G36" s="18">
        <f t="shared" si="0"/>
        <v>1</v>
      </c>
      <c r="H36" s="16"/>
      <c r="I36" s="16"/>
      <c r="J36" s="17"/>
      <c r="K36" s="17"/>
      <c r="L36" s="17"/>
      <c r="M36" s="19">
        <f t="shared" si="1"/>
        <v>0</v>
      </c>
      <c r="N36" s="20"/>
      <c r="O36" s="23"/>
    </row>
    <row r="37" spans="1:15" s="22" customFormat="1" ht="12.75">
      <c r="A37" s="15" t="s">
        <v>47</v>
      </c>
      <c r="B37" s="16">
        <v>8</v>
      </c>
      <c r="C37" s="17"/>
      <c r="D37" s="17"/>
      <c r="E37" s="17"/>
      <c r="F37" s="17"/>
      <c r="G37" s="18">
        <f t="shared" si="0"/>
        <v>8</v>
      </c>
      <c r="H37" s="16"/>
      <c r="I37" s="16"/>
      <c r="J37" s="17"/>
      <c r="K37" s="17"/>
      <c r="L37" s="17"/>
      <c r="M37" s="19">
        <f t="shared" si="1"/>
        <v>0</v>
      </c>
      <c r="N37" s="20"/>
      <c r="O37" s="23"/>
    </row>
    <row r="38" spans="1:15" s="22" customFormat="1" ht="12.75">
      <c r="A38" s="15" t="s">
        <v>48</v>
      </c>
      <c r="B38" s="16">
        <v>3</v>
      </c>
      <c r="C38" s="24"/>
      <c r="D38" s="17"/>
      <c r="E38" s="17"/>
      <c r="F38" s="17"/>
      <c r="G38" s="18">
        <f t="shared" si="0"/>
        <v>3</v>
      </c>
      <c r="H38" s="16"/>
      <c r="I38" s="16"/>
      <c r="J38" s="17"/>
      <c r="K38" s="17"/>
      <c r="L38" s="17"/>
      <c r="M38" s="19">
        <f t="shared" si="1"/>
        <v>0</v>
      </c>
      <c r="N38" s="20"/>
      <c r="O38" s="23"/>
    </row>
    <row r="39" spans="1:15" s="22" customFormat="1" ht="12.75">
      <c r="A39" s="15" t="s">
        <v>49</v>
      </c>
      <c r="B39" s="16">
        <v>2</v>
      </c>
      <c r="C39" s="17"/>
      <c r="D39" s="17">
        <v>1</v>
      </c>
      <c r="E39" s="17"/>
      <c r="F39" s="17"/>
      <c r="G39" s="18">
        <f t="shared" si="0"/>
        <v>3</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v>3</v>
      </c>
      <c r="C41" s="17"/>
      <c r="D41" s="17">
        <v>2</v>
      </c>
      <c r="E41" s="17"/>
      <c r="F41" s="17"/>
      <c r="G41" s="18">
        <f t="shared" si="0"/>
        <v>5</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28"/>
      <c r="G45" s="18">
        <f t="shared" si="0"/>
        <v>0</v>
      </c>
      <c r="H45" s="91">
        <v>2181</v>
      </c>
      <c r="I45" s="16"/>
      <c r="J45" s="16">
        <v>174</v>
      </c>
      <c r="K45" s="16"/>
      <c r="L45" s="27"/>
      <c r="M45" s="19">
        <f t="shared" si="1"/>
        <v>2355</v>
      </c>
      <c r="N45" s="30"/>
      <c r="O45" s="31"/>
    </row>
    <row r="46" spans="1:15" s="22" customFormat="1" ht="13.5" thickBot="1">
      <c r="A46" s="32" t="s">
        <v>55</v>
      </c>
      <c r="B46" s="33">
        <f aca="true" t="shared" si="2" ref="B46:G46">SUM(B6:B45)</f>
        <v>163</v>
      </c>
      <c r="C46" s="5">
        <f t="shared" si="2"/>
        <v>0</v>
      </c>
      <c r="D46" s="5">
        <f t="shared" si="2"/>
        <v>8</v>
      </c>
      <c r="E46" s="5">
        <f t="shared" si="2"/>
        <v>0</v>
      </c>
      <c r="F46" s="5">
        <f t="shared" si="2"/>
        <v>0</v>
      </c>
      <c r="G46" s="34">
        <f t="shared" si="2"/>
        <v>171</v>
      </c>
      <c r="H46" s="33">
        <v>2181</v>
      </c>
      <c r="I46" s="5">
        <f>SUM(I6:I45)</f>
        <v>0</v>
      </c>
      <c r="J46" s="5">
        <v>174</v>
      </c>
      <c r="K46" s="5">
        <f>SUM(K6:K45)</f>
        <v>0</v>
      </c>
      <c r="L46" s="5">
        <f>SUM(L6:L45)</f>
        <v>0</v>
      </c>
      <c r="M46" s="34">
        <f>SUM(M6:M45)</f>
        <v>2355</v>
      </c>
      <c r="N46" s="32">
        <f>SUM(N6:N45)</f>
        <v>0</v>
      </c>
      <c r="O46" s="137">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N4:N5"/>
    <mergeCell ref="O4:O5"/>
    <mergeCell ref="A1:C1"/>
    <mergeCell ref="D1:G1"/>
    <mergeCell ref="B3:G3"/>
    <mergeCell ref="H3:M3"/>
    <mergeCell ref="H1:M1"/>
    <mergeCell ref="N3:O3"/>
    <mergeCell ref="A2:B2"/>
    <mergeCell ref="C2:G2"/>
    <mergeCell ref="H2:M2"/>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7"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O53" sqref="O53:O55"/>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116</v>
      </c>
      <c r="B1" s="150"/>
      <c r="C1" s="161"/>
      <c r="D1" s="162"/>
      <c r="E1" s="150"/>
      <c r="F1" s="150"/>
      <c r="G1" s="150"/>
      <c r="H1" s="167" t="s">
        <v>1</v>
      </c>
      <c r="I1" s="168"/>
      <c r="J1" s="168"/>
      <c r="K1" s="169"/>
      <c r="L1" s="169"/>
      <c r="M1" s="170"/>
      <c r="N1" s="3"/>
      <c r="O1" s="3"/>
    </row>
    <row r="2" spans="1:13" ht="19.5" customHeight="1" thickBot="1">
      <c r="A2" s="160" t="s">
        <v>117</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v>1</v>
      </c>
      <c r="G6" s="18">
        <v>1</v>
      </c>
      <c r="H6" s="16"/>
      <c r="I6" s="16"/>
      <c r="J6" s="17"/>
      <c r="K6" s="17"/>
      <c r="L6" s="17"/>
      <c r="M6" s="19">
        <f aca="true" t="shared" si="0" ref="M6:M45">SUM(H6:L6)</f>
        <v>0</v>
      </c>
      <c r="N6" s="20"/>
      <c r="O6" s="21"/>
    </row>
    <row r="7" spans="1:15" s="22" customFormat="1" ht="12.75">
      <c r="A7" s="15" t="s">
        <v>17</v>
      </c>
      <c r="B7" s="16"/>
      <c r="C7" s="17"/>
      <c r="D7" s="17"/>
      <c r="E7" s="17"/>
      <c r="F7" s="17"/>
      <c r="G7" s="18">
        <f>SUM(B7:F7)</f>
        <v>0</v>
      </c>
      <c r="H7" s="16"/>
      <c r="I7" s="16"/>
      <c r="J7" s="17"/>
      <c r="K7" s="17"/>
      <c r="L7" s="17"/>
      <c r="M7" s="19">
        <f t="shared" si="0"/>
        <v>0</v>
      </c>
      <c r="N7" s="20"/>
      <c r="O7" s="23"/>
    </row>
    <row r="8" spans="1:15" s="22" customFormat="1" ht="12.75">
      <c r="A8" s="15" t="s">
        <v>18</v>
      </c>
      <c r="B8" s="16"/>
      <c r="C8" s="17"/>
      <c r="D8" s="17"/>
      <c r="E8" s="17"/>
      <c r="F8" s="17"/>
      <c r="G8" s="18">
        <f>SUM(B8:F8)</f>
        <v>0</v>
      </c>
      <c r="H8" s="16"/>
      <c r="I8" s="16"/>
      <c r="J8" s="17"/>
      <c r="K8" s="17"/>
      <c r="L8" s="17"/>
      <c r="M8" s="19">
        <f t="shared" si="0"/>
        <v>0</v>
      </c>
      <c r="N8" s="20"/>
      <c r="O8" s="23"/>
    </row>
    <row r="9" spans="1:15" s="22" customFormat="1" ht="12.75">
      <c r="A9" s="15" t="s">
        <v>19</v>
      </c>
      <c r="B9" s="16"/>
      <c r="C9" s="17"/>
      <c r="D9" s="17"/>
      <c r="E9" s="17"/>
      <c r="F9" s="17"/>
      <c r="G9" s="18">
        <f>SUM(B9:F9)</f>
        <v>0</v>
      </c>
      <c r="H9" s="16"/>
      <c r="I9" s="16"/>
      <c r="J9" s="17"/>
      <c r="K9" s="17"/>
      <c r="L9" s="17"/>
      <c r="M9" s="19">
        <f t="shared" si="0"/>
        <v>0</v>
      </c>
      <c r="N9" s="20"/>
      <c r="O9" s="23"/>
    </row>
    <row r="10" spans="1:15" s="22" customFormat="1" ht="12.75">
      <c r="A10" s="15" t="s">
        <v>20</v>
      </c>
      <c r="B10" s="16"/>
      <c r="C10" s="24"/>
      <c r="D10" s="17"/>
      <c r="E10" s="17"/>
      <c r="F10" s="17"/>
      <c r="G10" s="18">
        <f>SUM(B10:F10)</f>
        <v>0</v>
      </c>
      <c r="H10" s="16"/>
      <c r="I10" s="16"/>
      <c r="J10" s="17"/>
      <c r="K10" s="17"/>
      <c r="L10" s="17"/>
      <c r="M10" s="19">
        <f t="shared" si="0"/>
        <v>0</v>
      </c>
      <c r="N10" s="20"/>
      <c r="O10" s="23"/>
    </row>
    <row r="11" spans="1:15" s="22" customFormat="1" ht="12.75">
      <c r="A11" s="15" t="s">
        <v>21</v>
      </c>
      <c r="B11" s="16"/>
      <c r="C11" s="17"/>
      <c r="D11" s="17"/>
      <c r="E11" s="17"/>
      <c r="F11" s="17">
        <v>79</v>
      </c>
      <c r="G11" s="18">
        <v>79</v>
      </c>
      <c r="H11" s="16"/>
      <c r="I11" s="16"/>
      <c r="J11" s="17"/>
      <c r="K11" s="17"/>
      <c r="L11" s="17">
        <v>66</v>
      </c>
      <c r="M11" s="19">
        <f t="shared" si="0"/>
        <v>66</v>
      </c>
      <c r="N11" s="20"/>
      <c r="O11" s="23"/>
    </row>
    <row r="12" spans="1:15" s="22" customFormat="1" ht="12.75">
      <c r="A12" s="15" t="s">
        <v>22</v>
      </c>
      <c r="B12" s="16"/>
      <c r="C12" s="24"/>
      <c r="D12" s="17"/>
      <c r="E12" s="17"/>
      <c r="F12" s="17"/>
      <c r="G12" s="18">
        <f>SUM(B12:F12)</f>
        <v>0</v>
      </c>
      <c r="H12" s="16"/>
      <c r="I12" s="16"/>
      <c r="J12" s="17"/>
      <c r="K12" s="17"/>
      <c r="L12" s="17"/>
      <c r="M12" s="19">
        <f t="shared" si="0"/>
        <v>0</v>
      </c>
      <c r="N12" s="20"/>
      <c r="O12" s="23"/>
    </row>
    <row r="13" spans="1:15" s="22" customFormat="1" ht="12.75">
      <c r="A13" s="15" t="s">
        <v>23</v>
      </c>
      <c r="B13" s="16"/>
      <c r="C13" s="17"/>
      <c r="D13" s="17"/>
      <c r="E13" s="17"/>
      <c r="F13" s="17"/>
      <c r="G13" s="18">
        <f>SUM(B13:F13)</f>
        <v>0</v>
      </c>
      <c r="H13" s="16"/>
      <c r="I13" s="16"/>
      <c r="J13" s="17"/>
      <c r="K13" s="17"/>
      <c r="L13" s="17"/>
      <c r="M13" s="19">
        <f t="shared" si="0"/>
        <v>0</v>
      </c>
      <c r="N13" s="20"/>
      <c r="O13" s="23"/>
    </row>
    <row r="14" spans="1:15" s="22" customFormat="1" ht="12.75">
      <c r="A14" s="15" t="s">
        <v>24</v>
      </c>
      <c r="B14" s="16"/>
      <c r="C14" s="24"/>
      <c r="D14" s="17"/>
      <c r="E14" s="17"/>
      <c r="F14" s="17"/>
      <c r="G14" s="18">
        <f>SUM(B14:F14)</f>
        <v>0</v>
      </c>
      <c r="H14" s="16"/>
      <c r="I14" s="16"/>
      <c r="J14" s="17"/>
      <c r="K14" s="17"/>
      <c r="L14" s="17"/>
      <c r="M14" s="19">
        <f t="shared" si="0"/>
        <v>0</v>
      </c>
      <c r="N14" s="20"/>
      <c r="O14" s="23"/>
    </row>
    <row r="15" spans="1:15" s="22" customFormat="1" ht="12.75">
      <c r="A15" s="15" t="s">
        <v>25</v>
      </c>
      <c r="B15" s="16"/>
      <c r="C15" s="17"/>
      <c r="D15" s="17"/>
      <c r="E15" s="17"/>
      <c r="F15" s="17"/>
      <c r="G15" s="18">
        <f>SUM(B15:F15)</f>
        <v>0</v>
      </c>
      <c r="H15" s="16"/>
      <c r="I15" s="16"/>
      <c r="J15" s="17"/>
      <c r="K15" s="17"/>
      <c r="L15" s="17"/>
      <c r="M15" s="19">
        <f t="shared" si="0"/>
        <v>0</v>
      </c>
      <c r="N15" s="20"/>
      <c r="O15" s="23"/>
    </row>
    <row r="16" spans="1:15" s="22" customFormat="1" ht="12.75">
      <c r="A16" s="15" t="s">
        <v>26</v>
      </c>
      <c r="B16" s="16"/>
      <c r="C16" s="24"/>
      <c r="D16" s="17"/>
      <c r="E16" s="17"/>
      <c r="F16" s="17">
        <v>4</v>
      </c>
      <c r="G16" s="18">
        <v>4</v>
      </c>
      <c r="H16" s="16"/>
      <c r="I16" s="16"/>
      <c r="J16" s="17"/>
      <c r="K16" s="17"/>
      <c r="L16" s="17">
        <v>29</v>
      </c>
      <c r="M16" s="19">
        <f t="shared" si="0"/>
        <v>29</v>
      </c>
      <c r="N16" s="20"/>
      <c r="O16" s="23"/>
    </row>
    <row r="17" spans="1:15" s="22" customFormat="1" ht="12.75">
      <c r="A17" s="15" t="s">
        <v>27</v>
      </c>
      <c r="B17" s="16"/>
      <c r="C17" s="17"/>
      <c r="D17" s="17"/>
      <c r="E17" s="17"/>
      <c r="F17" s="17">
        <v>4</v>
      </c>
      <c r="G17" s="18">
        <v>4</v>
      </c>
      <c r="H17" s="16"/>
      <c r="I17" s="16"/>
      <c r="J17" s="17"/>
      <c r="K17" s="17"/>
      <c r="L17" s="17">
        <v>18</v>
      </c>
      <c r="M17" s="19">
        <f t="shared" si="0"/>
        <v>18</v>
      </c>
      <c r="N17" s="20"/>
      <c r="O17" s="25"/>
    </row>
    <row r="18" spans="1:15" s="22" customFormat="1" ht="12.75">
      <c r="A18" s="15" t="s">
        <v>28</v>
      </c>
      <c r="B18" s="16"/>
      <c r="C18" s="24"/>
      <c r="D18" s="17"/>
      <c r="E18" s="17"/>
      <c r="F18" s="17"/>
      <c r="G18" s="18">
        <f>SUM(B18:F18)</f>
        <v>0</v>
      </c>
      <c r="H18" s="16"/>
      <c r="I18" s="16"/>
      <c r="J18" s="17"/>
      <c r="K18" s="17"/>
      <c r="L18" s="17"/>
      <c r="M18" s="19">
        <f t="shared" si="0"/>
        <v>0</v>
      </c>
      <c r="N18" s="20"/>
      <c r="O18" s="23"/>
    </row>
    <row r="19" spans="1:15" s="22" customFormat="1" ht="12.75">
      <c r="A19" s="15" t="s">
        <v>29</v>
      </c>
      <c r="B19" s="16"/>
      <c r="C19" s="17"/>
      <c r="D19" s="17"/>
      <c r="E19" s="17"/>
      <c r="F19" s="17"/>
      <c r="G19" s="18">
        <f>SUM(B19:F19)</f>
        <v>0</v>
      </c>
      <c r="H19" s="16"/>
      <c r="I19" s="16"/>
      <c r="J19" s="17"/>
      <c r="K19" s="17"/>
      <c r="L19" s="17"/>
      <c r="M19" s="19">
        <f t="shared" si="0"/>
        <v>0</v>
      </c>
      <c r="N19" s="20"/>
      <c r="O19" s="23"/>
    </row>
    <row r="20" spans="1:15" s="22" customFormat="1" ht="12.75">
      <c r="A20" s="15" t="s">
        <v>30</v>
      </c>
      <c r="B20" s="16"/>
      <c r="C20" s="17"/>
      <c r="D20" s="17"/>
      <c r="E20" s="17"/>
      <c r="F20" s="17">
        <v>1</v>
      </c>
      <c r="G20" s="18">
        <v>1</v>
      </c>
      <c r="H20" s="16"/>
      <c r="I20" s="16"/>
      <c r="J20" s="17"/>
      <c r="K20" s="17"/>
      <c r="L20" s="17">
        <v>1</v>
      </c>
      <c r="M20" s="19">
        <f t="shared" si="0"/>
        <v>1</v>
      </c>
      <c r="N20" s="20"/>
      <c r="O20" s="23"/>
    </row>
    <row r="21" spans="1:15" s="22" customFormat="1" ht="12.75">
      <c r="A21" s="15" t="s">
        <v>31</v>
      </c>
      <c r="B21" s="16"/>
      <c r="C21" s="17"/>
      <c r="D21" s="17"/>
      <c r="E21" s="17"/>
      <c r="F21" s="17"/>
      <c r="G21" s="18">
        <f>SUM(B21:F21)</f>
        <v>0</v>
      </c>
      <c r="H21" s="16"/>
      <c r="I21" s="16"/>
      <c r="J21" s="17"/>
      <c r="K21" s="17"/>
      <c r="L21" s="17"/>
      <c r="M21" s="19">
        <f t="shared" si="0"/>
        <v>0</v>
      </c>
      <c r="N21" s="20"/>
      <c r="O21" s="23"/>
    </row>
    <row r="22" spans="1:15" s="22" customFormat="1" ht="12.75">
      <c r="A22" s="15" t="s">
        <v>32</v>
      </c>
      <c r="B22" s="16"/>
      <c r="C22" s="24"/>
      <c r="D22" s="17"/>
      <c r="E22" s="17"/>
      <c r="F22" s="17">
        <v>8</v>
      </c>
      <c r="G22" s="18">
        <v>8</v>
      </c>
      <c r="H22" s="16"/>
      <c r="I22" s="16"/>
      <c r="J22" s="17"/>
      <c r="K22" s="17"/>
      <c r="L22" s="17">
        <v>5</v>
      </c>
      <c r="M22" s="19">
        <f t="shared" si="0"/>
        <v>5</v>
      </c>
      <c r="N22" s="20"/>
      <c r="O22" s="23"/>
    </row>
    <row r="23" spans="1:15" s="22" customFormat="1" ht="12.75">
      <c r="A23" s="15" t="s">
        <v>33</v>
      </c>
      <c r="B23" s="16"/>
      <c r="C23" s="17"/>
      <c r="D23" s="17"/>
      <c r="E23" s="17"/>
      <c r="F23" s="17"/>
      <c r="G23" s="18">
        <f>SUM(B23:F23)</f>
        <v>0</v>
      </c>
      <c r="H23" s="16"/>
      <c r="I23" s="16"/>
      <c r="J23" s="17"/>
      <c r="K23" s="17"/>
      <c r="L23" s="17"/>
      <c r="M23" s="19">
        <f t="shared" si="0"/>
        <v>0</v>
      </c>
      <c r="N23" s="20"/>
      <c r="O23" s="23"/>
    </row>
    <row r="24" spans="1:15" s="22" customFormat="1" ht="12.75">
      <c r="A24" s="15" t="s">
        <v>34</v>
      </c>
      <c r="B24" s="16"/>
      <c r="C24" s="17"/>
      <c r="D24" s="17"/>
      <c r="E24" s="17"/>
      <c r="F24" s="17">
        <v>26</v>
      </c>
      <c r="G24" s="18">
        <v>26</v>
      </c>
      <c r="H24" s="16"/>
      <c r="I24" s="16"/>
      <c r="J24" s="17"/>
      <c r="K24" s="17"/>
      <c r="L24" s="17">
        <v>39</v>
      </c>
      <c r="M24" s="19">
        <f t="shared" si="0"/>
        <v>39</v>
      </c>
      <c r="N24" s="20"/>
      <c r="O24" s="23"/>
    </row>
    <row r="25" spans="1:15" s="22" customFormat="1" ht="12.75">
      <c r="A25" s="15" t="s">
        <v>35</v>
      </c>
      <c r="B25" s="16"/>
      <c r="C25" s="17"/>
      <c r="D25" s="17"/>
      <c r="E25" s="17"/>
      <c r="F25" s="17"/>
      <c r="G25" s="18">
        <f>SUM(B25:F25)</f>
        <v>0</v>
      </c>
      <c r="H25" s="16"/>
      <c r="I25" s="16"/>
      <c r="J25" s="17"/>
      <c r="K25" s="17"/>
      <c r="L25" s="17"/>
      <c r="M25" s="19">
        <f t="shared" si="0"/>
        <v>0</v>
      </c>
      <c r="N25" s="20"/>
      <c r="O25" s="23"/>
    </row>
    <row r="26" spans="1:15" s="22" customFormat="1" ht="12.75">
      <c r="A26" s="15" t="s">
        <v>36</v>
      </c>
      <c r="B26" s="16"/>
      <c r="C26" s="17"/>
      <c r="D26" s="17"/>
      <c r="E26" s="17"/>
      <c r="F26" s="17"/>
      <c r="G26" s="18">
        <f>SUM(B26:F26)</f>
        <v>0</v>
      </c>
      <c r="H26" s="16"/>
      <c r="I26" s="16"/>
      <c r="J26" s="17"/>
      <c r="K26" s="17"/>
      <c r="L26" s="17"/>
      <c r="M26" s="19">
        <f t="shared" si="0"/>
        <v>0</v>
      </c>
      <c r="N26" s="20"/>
      <c r="O26" s="23"/>
    </row>
    <row r="27" spans="1:15" s="22" customFormat="1" ht="12.75">
      <c r="A27" s="15" t="s">
        <v>37</v>
      </c>
      <c r="B27" s="16"/>
      <c r="C27" s="24"/>
      <c r="D27" s="17"/>
      <c r="E27" s="17"/>
      <c r="F27" s="17"/>
      <c r="G27" s="18">
        <f>SUM(B27:F27)</f>
        <v>0</v>
      </c>
      <c r="H27" s="16"/>
      <c r="I27" s="16"/>
      <c r="J27" s="17"/>
      <c r="K27" s="17"/>
      <c r="L27" s="17"/>
      <c r="M27" s="19">
        <f t="shared" si="0"/>
        <v>0</v>
      </c>
      <c r="N27" s="20"/>
      <c r="O27" s="23"/>
    </row>
    <row r="28" spans="1:15" s="22" customFormat="1" ht="12.75">
      <c r="A28" s="15" t="s">
        <v>38</v>
      </c>
      <c r="B28" s="16"/>
      <c r="C28" s="24"/>
      <c r="D28" s="17"/>
      <c r="E28" s="17"/>
      <c r="F28" s="17"/>
      <c r="G28" s="18">
        <f>SUM(B28:F28)</f>
        <v>0</v>
      </c>
      <c r="H28" s="16"/>
      <c r="I28" s="16"/>
      <c r="J28" s="17"/>
      <c r="K28" s="17"/>
      <c r="L28" s="17"/>
      <c r="M28" s="19">
        <f t="shared" si="0"/>
        <v>0</v>
      </c>
      <c r="N28" s="20"/>
      <c r="O28" s="23"/>
    </row>
    <row r="29" spans="1:15" s="22" customFormat="1" ht="12.75">
      <c r="A29" s="15" t="s">
        <v>39</v>
      </c>
      <c r="B29" s="16"/>
      <c r="C29" s="17"/>
      <c r="D29" s="17"/>
      <c r="E29" s="17"/>
      <c r="F29" s="17"/>
      <c r="G29" s="18">
        <f>SUM(B29:F29)</f>
        <v>0</v>
      </c>
      <c r="H29" s="16"/>
      <c r="I29" s="16"/>
      <c r="J29" s="17"/>
      <c r="K29" s="17"/>
      <c r="L29" s="17"/>
      <c r="M29" s="19">
        <f t="shared" si="0"/>
        <v>0</v>
      </c>
      <c r="N29" s="20"/>
      <c r="O29" s="23"/>
    </row>
    <row r="30" spans="1:15" s="22" customFormat="1" ht="12.75">
      <c r="A30" s="15" t="s">
        <v>40</v>
      </c>
      <c r="B30" s="16"/>
      <c r="C30" s="17"/>
      <c r="D30" s="17"/>
      <c r="E30" s="17"/>
      <c r="F30" s="17"/>
      <c r="G30" s="18"/>
      <c r="H30" s="16"/>
      <c r="I30" s="16"/>
      <c r="J30" s="17"/>
      <c r="K30" s="17"/>
      <c r="L30" s="17"/>
      <c r="M30" s="19">
        <f t="shared" si="0"/>
        <v>0</v>
      </c>
      <c r="N30" s="20"/>
      <c r="O30" s="23"/>
    </row>
    <row r="31" spans="1:15" s="22" customFormat="1" ht="12.75">
      <c r="A31" s="15" t="s">
        <v>41</v>
      </c>
      <c r="B31" s="16"/>
      <c r="C31" s="24"/>
      <c r="D31" s="17"/>
      <c r="E31" s="17"/>
      <c r="F31" s="17"/>
      <c r="G31" s="18">
        <f>SUM(B31:F31)</f>
        <v>0</v>
      </c>
      <c r="H31" s="16"/>
      <c r="I31" s="16"/>
      <c r="J31" s="17"/>
      <c r="K31" s="17"/>
      <c r="L31" s="17"/>
      <c r="M31" s="19">
        <f t="shared" si="0"/>
        <v>0</v>
      </c>
      <c r="N31" s="20"/>
      <c r="O31" s="23"/>
    </row>
    <row r="32" spans="1:15" s="22" customFormat="1" ht="12.75">
      <c r="A32" s="15" t="s">
        <v>42</v>
      </c>
      <c r="B32" s="16"/>
      <c r="C32" s="17"/>
      <c r="D32" s="17"/>
      <c r="E32" s="17"/>
      <c r="F32" s="17">
        <v>2</v>
      </c>
      <c r="G32" s="18">
        <v>2</v>
      </c>
      <c r="H32" s="16"/>
      <c r="I32" s="16"/>
      <c r="J32" s="17"/>
      <c r="K32" s="17"/>
      <c r="L32" s="17">
        <v>2</v>
      </c>
      <c r="M32" s="19">
        <f t="shared" si="0"/>
        <v>2</v>
      </c>
      <c r="N32" s="20"/>
      <c r="O32" s="23"/>
    </row>
    <row r="33" spans="1:15" s="22" customFormat="1" ht="12.75">
      <c r="A33" s="15" t="s">
        <v>43</v>
      </c>
      <c r="B33" s="16"/>
      <c r="C33" s="24"/>
      <c r="D33" s="17"/>
      <c r="E33" s="17"/>
      <c r="F33" s="17"/>
      <c r="G33" s="18">
        <f>SUM(B33:F33)</f>
        <v>0</v>
      </c>
      <c r="H33" s="16"/>
      <c r="I33" s="16"/>
      <c r="J33" s="17"/>
      <c r="K33" s="17"/>
      <c r="L33" s="17"/>
      <c r="M33" s="19">
        <f t="shared" si="0"/>
        <v>0</v>
      </c>
      <c r="N33" s="20"/>
      <c r="O33" s="23"/>
    </row>
    <row r="34" spans="1:15" s="22" customFormat="1" ht="12.75">
      <c r="A34" s="15" t="s">
        <v>44</v>
      </c>
      <c r="B34" s="16"/>
      <c r="C34" s="24"/>
      <c r="D34" s="17"/>
      <c r="E34" s="17"/>
      <c r="F34" s="17">
        <v>1</v>
      </c>
      <c r="G34" s="18">
        <v>1</v>
      </c>
      <c r="H34" s="16"/>
      <c r="I34" s="16"/>
      <c r="J34" s="17"/>
      <c r="K34" s="17"/>
      <c r="L34" s="17"/>
      <c r="M34" s="19">
        <f t="shared" si="0"/>
        <v>0</v>
      </c>
      <c r="N34" s="20"/>
      <c r="O34" s="23"/>
    </row>
    <row r="35" spans="1:15" s="22" customFormat="1" ht="12.75">
      <c r="A35" s="15" t="s">
        <v>45</v>
      </c>
      <c r="B35" s="16"/>
      <c r="C35" s="17"/>
      <c r="D35" s="17"/>
      <c r="E35" s="17"/>
      <c r="F35" s="17"/>
      <c r="G35" s="18">
        <f>SUM(B35:F35)</f>
        <v>0</v>
      </c>
      <c r="H35" s="16"/>
      <c r="I35" s="16"/>
      <c r="J35" s="17"/>
      <c r="K35" s="17"/>
      <c r="L35" s="17"/>
      <c r="M35" s="19">
        <f t="shared" si="0"/>
        <v>0</v>
      </c>
      <c r="N35" s="20"/>
      <c r="O35" s="23"/>
    </row>
    <row r="36" spans="1:15" s="22" customFormat="1" ht="12.75">
      <c r="A36" s="15" t="s">
        <v>46</v>
      </c>
      <c r="B36" s="16"/>
      <c r="C36" s="17"/>
      <c r="D36" s="17"/>
      <c r="E36" s="17"/>
      <c r="F36" s="17">
        <v>18</v>
      </c>
      <c r="G36" s="18">
        <v>18</v>
      </c>
      <c r="H36" s="16"/>
      <c r="I36" s="16"/>
      <c r="J36" s="17"/>
      <c r="K36" s="17"/>
      <c r="L36" s="17">
        <v>18</v>
      </c>
      <c r="M36" s="19">
        <f t="shared" si="0"/>
        <v>18</v>
      </c>
      <c r="N36" s="20"/>
      <c r="O36" s="23"/>
    </row>
    <row r="37" spans="1:15" s="22" customFormat="1" ht="12.75">
      <c r="A37" s="15" t="s">
        <v>47</v>
      </c>
      <c r="B37" s="16"/>
      <c r="C37" s="17"/>
      <c r="D37" s="17"/>
      <c r="E37" s="17"/>
      <c r="F37" s="17">
        <v>1</v>
      </c>
      <c r="G37" s="18">
        <v>1</v>
      </c>
      <c r="H37" s="16"/>
      <c r="I37" s="16"/>
      <c r="J37" s="17"/>
      <c r="K37" s="17"/>
      <c r="L37" s="17"/>
      <c r="M37" s="19">
        <f t="shared" si="0"/>
        <v>0</v>
      </c>
      <c r="N37" s="20"/>
      <c r="O37" s="23"/>
    </row>
    <row r="38" spans="1:15" s="22" customFormat="1" ht="12.75">
      <c r="A38" s="15" t="s">
        <v>48</v>
      </c>
      <c r="B38" s="16"/>
      <c r="C38" s="24"/>
      <c r="D38" s="17"/>
      <c r="E38" s="17"/>
      <c r="F38" s="17"/>
      <c r="G38" s="18">
        <f>SUM(B38:F38)</f>
        <v>0</v>
      </c>
      <c r="H38" s="16"/>
      <c r="I38" s="16"/>
      <c r="J38" s="17"/>
      <c r="K38" s="17"/>
      <c r="L38" s="17"/>
      <c r="M38" s="19">
        <f t="shared" si="0"/>
        <v>0</v>
      </c>
      <c r="N38" s="20"/>
      <c r="O38" s="23"/>
    </row>
    <row r="39" spans="1:15" s="22" customFormat="1" ht="12.75">
      <c r="A39" s="15" t="s">
        <v>49</v>
      </c>
      <c r="B39" s="16"/>
      <c r="C39" s="17"/>
      <c r="D39" s="17"/>
      <c r="E39" s="17"/>
      <c r="F39" s="17">
        <v>1</v>
      </c>
      <c r="G39" s="18">
        <v>1</v>
      </c>
      <c r="H39" s="16"/>
      <c r="I39" s="16"/>
      <c r="J39" s="17"/>
      <c r="K39" s="17"/>
      <c r="L39" s="17"/>
      <c r="M39" s="19">
        <f t="shared" si="0"/>
        <v>0</v>
      </c>
      <c r="N39" s="20"/>
      <c r="O39" s="23"/>
    </row>
    <row r="40" spans="1:15" s="22" customFormat="1" ht="12.75">
      <c r="A40" s="15" t="s">
        <v>50</v>
      </c>
      <c r="B40" s="16"/>
      <c r="C40" s="17"/>
      <c r="D40" s="17"/>
      <c r="E40" s="17"/>
      <c r="F40" s="17"/>
      <c r="G40" s="18">
        <f aca="true" t="shared" si="1" ref="G40:G45">SUM(B40:F40)</f>
        <v>0</v>
      </c>
      <c r="H40" s="16"/>
      <c r="I40" s="16"/>
      <c r="J40" s="17"/>
      <c r="K40" s="17"/>
      <c r="L40" s="17"/>
      <c r="M40" s="19">
        <f t="shared" si="0"/>
        <v>0</v>
      </c>
      <c r="N40" s="20"/>
      <c r="O40" s="23"/>
    </row>
    <row r="41" spans="1:15" s="22" customFormat="1" ht="12.75">
      <c r="A41" s="15" t="s">
        <v>51</v>
      </c>
      <c r="B41" s="16"/>
      <c r="C41" s="17"/>
      <c r="D41" s="17"/>
      <c r="E41" s="17"/>
      <c r="F41" s="17"/>
      <c r="G41" s="18">
        <f t="shared" si="1"/>
        <v>0</v>
      </c>
      <c r="H41" s="16"/>
      <c r="I41" s="16"/>
      <c r="J41" s="17"/>
      <c r="K41" s="17"/>
      <c r="L41" s="17"/>
      <c r="M41" s="19">
        <f t="shared" si="0"/>
        <v>0</v>
      </c>
      <c r="N41" s="20"/>
      <c r="O41" s="23"/>
    </row>
    <row r="42" spans="1:15" s="22" customFormat="1" ht="12.75">
      <c r="A42" s="15" t="s">
        <v>52</v>
      </c>
      <c r="B42" s="16"/>
      <c r="C42" s="17"/>
      <c r="D42" s="17"/>
      <c r="E42" s="17"/>
      <c r="F42" s="17"/>
      <c r="G42" s="18">
        <f t="shared" si="1"/>
        <v>0</v>
      </c>
      <c r="H42" s="16"/>
      <c r="I42" s="16"/>
      <c r="J42" s="17"/>
      <c r="K42" s="17"/>
      <c r="L42" s="17"/>
      <c r="M42" s="19">
        <f t="shared" si="0"/>
        <v>0</v>
      </c>
      <c r="N42" s="20"/>
      <c r="O42" s="23"/>
    </row>
    <row r="43" spans="1:15" s="22" customFormat="1" ht="12.75">
      <c r="A43" s="15" t="s">
        <v>53</v>
      </c>
      <c r="B43" s="16"/>
      <c r="C43" s="17"/>
      <c r="D43" s="17"/>
      <c r="E43" s="17"/>
      <c r="F43" s="17"/>
      <c r="G43" s="18">
        <f t="shared" si="1"/>
        <v>0</v>
      </c>
      <c r="H43" s="16"/>
      <c r="I43" s="16"/>
      <c r="J43" s="17"/>
      <c r="K43" s="17"/>
      <c r="L43" s="17"/>
      <c r="M43" s="19">
        <f t="shared" si="0"/>
        <v>0</v>
      </c>
      <c r="N43" s="20"/>
      <c r="O43" s="23"/>
    </row>
    <row r="44" spans="1:15" s="22" customFormat="1" ht="12.75">
      <c r="A44" s="15" t="s">
        <v>54</v>
      </c>
      <c r="B44" s="16"/>
      <c r="C44" s="24"/>
      <c r="D44" s="17"/>
      <c r="E44" s="17"/>
      <c r="F44" s="17"/>
      <c r="G44" s="18">
        <f t="shared" si="1"/>
        <v>0</v>
      </c>
      <c r="H44" s="16"/>
      <c r="I44" s="16"/>
      <c r="J44" s="17"/>
      <c r="K44" s="17"/>
      <c r="L44" s="17"/>
      <c r="M44" s="19">
        <f t="shared" si="0"/>
        <v>0</v>
      </c>
      <c r="N44" s="20"/>
      <c r="O44" s="23"/>
    </row>
    <row r="45" spans="1:15" s="22" customFormat="1" ht="13.5" thickBot="1">
      <c r="A45" s="26" t="s">
        <v>8</v>
      </c>
      <c r="B45" s="27"/>
      <c r="C45" s="28"/>
      <c r="D45" s="28"/>
      <c r="E45" s="28"/>
      <c r="F45" s="28"/>
      <c r="G45" s="18">
        <f t="shared" si="1"/>
        <v>0</v>
      </c>
      <c r="H45" s="29"/>
      <c r="I45" s="17"/>
      <c r="J45" s="27"/>
      <c r="K45" s="27"/>
      <c r="L45" s="27"/>
      <c r="M45" s="19">
        <f t="shared" si="0"/>
        <v>0</v>
      </c>
      <c r="N45" s="30"/>
      <c r="O45" s="31"/>
    </row>
    <row r="46" spans="1:15" s="22" customFormat="1" ht="13.5" thickBot="1">
      <c r="A46" s="32" t="s">
        <v>55</v>
      </c>
      <c r="B46" s="33">
        <f aca="true" t="shared" si="2" ref="B46:M46">SUM(B6:B45)</f>
        <v>0</v>
      </c>
      <c r="C46" s="5">
        <f t="shared" si="2"/>
        <v>0</v>
      </c>
      <c r="D46" s="5">
        <f t="shared" si="2"/>
        <v>0</v>
      </c>
      <c r="E46" s="5">
        <f t="shared" si="2"/>
        <v>0</v>
      </c>
      <c r="F46" s="5">
        <f t="shared" si="2"/>
        <v>146</v>
      </c>
      <c r="G46" s="34">
        <f t="shared" si="2"/>
        <v>146</v>
      </c>
      <c r="H46" s="33">
        <f t="shared" si="2"/>
        <v>0</v>
      </c>
      <c r="I46" s="5">
        <f t="shared" si="2"/>
        <v>0</v>
      </c>
      <c r="J46" s="5">
        <f t="shared" si="2"/>
        <v>0</v>
      </c>
      <c r="K46" s="5">
        <f t="shared" si="2"/>
        <v>0</v>
      </c>
      <c r="L46" s="5">
        <f t="shared" si="2"/>
        <v>178</v>
      </c>
      <c r="M46" s="34">
        <f t="shared" si="2"/>
        <v>178</v>
      </c>
      <c r="N46" s="34">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C2:G2"/>
    <mergeCell ref="B4:C4"/>
    <mergeCell ref="D4:E4"/>
    <mergeCell ref="H4:I4"/>
    <mergeCell ref="H2:M2"/>
    <mergeCell ref="N4:N5"/>
    <mergeCell ref="O4:O5"/>
    <mergeCell ref="A1:C1"/>
    <mergeCell ref="D1:G1"/>
    <mergeCell ref="B3:G3"/>
    <mergeCell ref="H3:M3"/>
    <mergeCell ref="H1:M1"/>
    <mergeCell ref="N3:O3"/>
    <mergeCell ref="A2:B2"/>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G36" activePane="bottomRight" state="frozen"/>
      <selection pane="topLeft" activeCell="A1" sqref="A1"/>
      <selection pane="topRight" activeCell="B1" sqref="B1"/>
      <selection pane="bottomLeft" activeCell="A5" sqref="A5"/>
      <selection pane="bottomRight" activeCell="I11" sqref="I11"/>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118</v>
      </c>
      <c r="B1" s="150"/>
      <c r="C1" s="161"/>
      <c r="D1" s="162"/>
      <c r="E1" s="150"/>
      <c r="F1" s="150"/>
      <c r="G1" s="150"/>
      <c r="H1" s="167" t="s">
        <v>1</v>
      </c>
      <c r="I1" s="168"/>
      <c r="J1" s="168"/>
      <c r="K1" s="169"/>
      <c r="L1" s="169"/>
      <c r="M1" s="170"/>
      <c r="N1" s="3"/>
      <c r="O1" s="3"/>
    </row>
    <row r="2" spans="1:13" ht="19.5" customHeight="1" thickBot="1">
      <c r="A2" s="160" t="s">
        <v>119</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1</v>
      </c>
      <c r="C6" s="17">
        <v>0</v>
      </c>
      <c r="D6" s="17">
        <v>2</v>
      </c>
      <c r="E6" s="17">
        <v>0</v>
      </c>
      <c r="F6" s="17"/>
      <c r="G6" s="18">
        <f aca="true" t="shared" si="0" ref="G6:G45">SUM(B6:F6)</f>
        <v>3</v>
      </c>
      <c r="H6" s="16"/>
      <c r="I6" s="16"/>
      <c r="J6" s="17"/>
      <c r="K6" s="17"/>
      <c r="L6" s="17"/>
      <c r="M6" s="19">
        <f aca="true" t="shared" si="1" ref="M6:M45">SUM(H6:L6)</f>
        <v>0</v>
      </c>
      <c r="N6" s="20"/>
      <c r="O6" s="21"/>
    </row>
    <row r="7" spans="1:15" s="22" customFormat="1" ht="12.75">
      <c r="A7" s="15" t="s">
        <v>17</v>
      </c>
      <c r="B7" s="16">
        <v>0</v>
      </c>
      <c r="C7" s="17">
        <v>1</v>
      </c>
      <c r="D7" s="17">
        <v>0</v>
      </c>
      <c r="E7" s="17">
        <v>0</v>
      </c>
      <c r="F7" s="17"/>
      <c r="G7" s="18">
        <f t="shared" si="0"/>
        <v>1</v>
      </c>
      <c r="H7" s="16"/>
      <c r="I7" s="16"/>
      <c r="J7" s="17"/>
      <c r="K7" s="17"/>
      <c r="L7" s="17"/>
      <c r="M7" s="19">
        <f t="shared" si="1"/>
        <v>0</v>
      </c>
      <c r="N7" s="20"/>
      <c r="O7" s="23"/>
    </row>
    <row r="8" spans="1:15" s="22" customFormat="1" ht="12.75">
      <c r="A8" s="15" t="s">
        <v>18</v>
      </c>
      <c r="B8" s="16">
        <v>0</v>
      </c>
      <c r="C8" s="17">
        <v>0</v>
      </c>
      <c r="D8" s="17">
        <v>0</v>
      </c>
      <c r="E8" s="17">
        <v>0</v>
      </c>
      <c r="F8" s="17"/>
      <c r="G8" s="18">
        <f t="shared" si="0"/>
        <v>0</v>
      </c>
      <c r="H8" s="16"/>
      <c r="I8" s="16"/>
      <c r="J8" s="17"/>
      <c r="K8" s="17"/>
      <c r="L8" s="17"/>
      <c r="M8" s="19">
        <f t="shared" si="1"/>
        <v>0</v>
      </c>
      <c r="N8" s="20"/>
      <c r="O8" s="23"/>
    </row>
    <row r="9" spans="1:15" s="22" customFormat="1" ht="12.75">
      <c r="A9" s="15" t="s">
        <v>19</v>
      </c>
      <c r="B9" s="16">
        <v>0</v>
      </c>
      <c r="C9" s="17">
        <v>0</v>
      </c>
      <c r="D9" s="17">
        <v>0</v>
      </c>
      <c r="E9" s="17">
        <v>0</v>
      </c>
      <c r="F9" s="17"/>
      <c r="G9" s="18">
        <f t="shared" si="0"/>
        <v>0</v>
      </c>
      <c r="H9" s="16"/>
      <c r="I9" s="16"/>
      <c r="J9" s="17"/>
      <c r="K9" s="17"/>
      <c r="L9" s="17"/>
      <c r="M9" s="19">
        <f t="shared" si="1"/>
        <v>0</v>
      </c>
      <c r="N9" s="20"/>
      <c r="O9" s="23"/>
    </row>
    <row r="10" spans="1:15" s="22" customFormat="1" ht="12.75">
      <c r="A10" s="15" t="s">
        <v>20</v>
      </c>
      <c r="B10" s="16">
        <v>0</v>
      </c>
      <c r="C10" s="17">
        <v>0</v>
      </c>
      <c r="D10" s="17">
        <v>0</v>
      </c>
      <c r="E10" s="17">
        <v>0</v>
      </c>
      <c r="F10" s="17"/>
      <c r="G10" s="18">
        <f t="shared" si="0"/>
        <v>0</v>
      </c>
      <c r="H10" s="16"/>
      <c r="I10" s="16"/>
      <c r="J10" s="17"/>
      <c r="K10" s="17"/>
      <c r="L10" s="17"/>
      <c r="M10" s="19">
        <f t="shared" si="1"/>
        <v>0</v>
      </c>
      <c r="N10" s="20"/>
      <c r="O10" s="23"/>
    </row>
    <row r="11" spans="1:15" s="22" customFormat="1" ht="12.75">
      <c r="A11" s="15" t="s">
        <v>21</v>
      </c>
      <c r="B11" s="16">
        <v>14</v>
      </c>
      <c r="C11" s="17">
        <v>11</v>
      </c>
      <c r="D11" s="17">
        <v>2</v>
      </c>
      <c r="E11" s="17">
        <v>0</v>
      </c>
      <c r="F11" s="17"/>
      <c r="G11" s="18">
        <f t="shared" si="0"/>
        <v>27</v>
      </c>
      <c r="H11" s="16"/>
      <c r="I11" s="16"/>
      <c r="J11" s="17"/>
      <c r="K11" s="17"/>
      <c r="L11" s="17"/>
      <c r="M11" s="19">
        <f t="shared" si="1"/>
        <v>0</v>
      </c>
      <c r="N11" s="20"/>
      <c r="O11" s="23"/>
    </row>
    <row r="12" spans="1:15" s="22" customFormat="1" ht="12.75">
      <c r="A12" s="15" t="s">
        <v>22</v>
      </c>
      <c r="B12" s="16">
        <v>0</v>
      </c>
      <c r="C12" s="17">
        <v>0</v>
      </c>
      <c r="D12" s="17">
        <v>0</v>
      </c>
      <c r="E12" s="17">
        <v>0</v>
      </c>
      <c r="F12" s="17"/>
      <c r="G12" s="18">
        <f t="shared" si="0"/>
        <v>0</v>
      </c>
      <c r="H12" s="16"/>
      <c r="I12" s="16"/>
      <c r="J12" s="17"/>
      <c r="K12" s="17"/>
      <c r="L12" s="17"/>
      <c r="M12" s="19">
        <f t="shared" si="1"/>
        <v>0</v>
      </c>
      <c r="N12" s="20"/>
      <c r="O12" s="23"/>
    </row>
    <row r="13" spans="1:15" s="22" customFormat="1" ht="12.75">
      <c r="A13" s="15" t="s">
        <v>23</v>
      </c>
      <c r="B13" s="16">
        <v>2</v>
      </c>
      <c r="C13" s="17">
        <v>2</v>
      </c>
      <c r="D13" s="17">
        <v>0</v>
      </c>
      <c r="E13" s="17">
        <v>0</v>
      </c>
      <c r="F13" s="17"/>
      <c r="G13" s="18">
        <f t="shared" si="0"/>
        <v>4</v>
      </c>
      <c r="H13" s="16"/>
      <c r="I13" s="16"/>
      <c r="J13" s="17"/>
      <c r="K13" s="17"/>
      <c r="L13" s="17"/>
      <c r="M13" s="19">
        <f t="shared" si="1"/>
        <v>0</v>
      </c>
      <c r="N13" s="20"/>
      <c r="O13" s="23"/>
    </row>
    <row r="14" spans="1:15" s="22" customFormat="1" ht="12.75">
      <c r="A14" s="15" t="s">
        <v>24</v>
      </c>
      <c r="B14" s="16">
        <v>1</v>
      </c>
      <c r="C14" s="17">
        <v>1</v>
      </c>
      <c r="D14" s="17">
        <v>0</v>
      </c>
      <c r="E14" s="17">
        <v>0</v>
      </c>
      <c r="F14" s="17"/>
      <c r="G14" s="18">
        <f t="shared" si="0"/>
        <v>2</v>
      </c>
      <c r="H14" s="16"/>
      <c r="I14" s="16"/>
      <c r="J14" s="17"/>
      <c r="K14" s="17"/>
      <c r="L14" s="17"/>
      <c r="M14" s="19">
        <f t="shared" si="1"/>
        <v>0</v>
      </c>
      <c r="N14" s="20"/>
      <c r="O14" s="23"/>
    </row>
    <row r="15" spans="1:15" s="22" customFormat="1" ht="12.75">
      <c r="A15" s="15" t="s">
        <v>25</v>
      </c>
      <c r="B15" s="16">
        <v>0</v>
      </c>
      <c r="C15" s="17">
        <v>0</v>
      </c>
      <c r="D15" s="17">
        <v>0</v>
      </c>
      <c r="E15" s="17">
        <v>0</v>
      </c>
      <c r="F15" s="17"/>
      <c r="G15" s="18">
        <f t="shared" si="0"/>
        <v>0</v>
      </c>
      <c r="H15" s="16"/>
      <c r="I15" s="16"/>
      <c r="J15" s="17"/>
      <c r="K15" s="17"/>
      <c r="L15" s="17"/>
      <c r="M15" s="19">
        <f t="shared" si="1"/>
        <v>0</v>
      </c>
      <c r="N15" s="20"/>
      <c r="O15" s="23"/>
    </row>
    <row r="16" spans="1:15" s="22" customFormat="1" ht="12.75">
      <c r="A16" s="15" t="s">
        <v>26</v>
      </c>
      <c r="B16" s="16">
        <v>0</v>
      </c>
      <c r="C16" s="17">
        <v>0</v>
      </c>
      <c r="D16" s="17">
        <v>0</v>
      </c>
      <c r="E16" s="17">
        <v>0</v>
      </c>
      <c r="F16" s="17"/>
      <c r="G16" s="18">
        <f t="shared" si="0"/>
        <v>0</v>
      </c>
      <c r="H16" s="16"/>
      <c r="I16" s="16"/>
      <c r="J16" s="17"/>
      <c r="K16" s="17"/>
      <c r="L16" s="17"/>
      <c r="M16" s="19">
        <f t="shared" si="1"/>
        <v>0</v>
      </c>
      <c r="N16" s="20"/>
      <c r="O16" s="23"/>
    </row>
    <row r="17" spans="1:15" s="22" customFormat="1" ht="12.75">
      <c r="A17" s="15" t="s">
        <v>27</v>
      </c>
      <c r="B17" s="16">
        <v>0</v>
      </c>
      <c r="C17" s="17">
        <v>0</v>
      </c>
      <c r="D17" s="17">
        <v>0</v>
      </c>
      <c r="E17" s="17">
        <v>0</v>
      </c>
      <c r="F17" s="17"/>
      <c r="G17" s="18">
        <f t="shared" si="0"/>
        <v>0</v>
      </c>
      <c r="H17" s="16"/>
      <c r="I17" s="16"/>
      <c r="J17" s="17"/>
      <c r="K17" s="17"/>
      <c r="L17" s="17"/>
      <c r="M17" s="19">
        <f t="shared" si="1"/>
        <v>0</v>
      </c>
      <c r="N17" s="20"/>
      <c r="O17" s="25"/>
    </row>
    <row r="18" spans="1:15" s="22" customFormat="1" ht="12.75">
      <c r="A18" s="15" t="s">
        <v>28</v>
      </c>
      <c r="B18" s="16">
        <v>1</v>
      </c>
      <c r="C18" s="17">
        <v>0</v>
      </c>
      <c r="D18" s="17">
        <v>0</v>
      </c>
      <c r="E18" s="17">
        <v>0</v>
      </c>
      <c r="F18" s="17"/>
      <c r="G18" s="18">
        <f t="shared" si="0"/>
        <v>1</v>
      </c>
      <c r="H18" s="16"/>
      <c r="I18" s="16"/>
      <c r="J18" s="17"/>
      <c r="K18" s="17"/>
      <c r="L18" s="17"/>
      <c r="M18" s="19">
        <f t="shared" si="1"/>
        <v>0</v>
      </c>
      <c r="N18" s="20"/>
      <c r="O18" s="23"/>
    </row>
    <row r="19" spans="1:15" s="22" customFormat="1" ht="12.75">
      <c r="A19" s="15" t="s">
        <v>29</v>
      </c>
      <c r="B19" s="16">
        <v>16</v>
      </c>
      <c r="C19" s="17">
        <v>8</v>
      </c>
      <c r="D19" s="17">
        <v>1</v>
      </c>
      <c r="E19" s="17">
        <v>1</v>
      </c>
      <c r="F19" s="17"/>
      <c r="G19" s="18">
        <f t="shared" si="0"/>
        <v>26</v>
      </c>
      <c r="H19" s="16"/>
      <c r="I19" s="16"/>
      <c r="J19" s="17"/>
      <c r="K19" s="17"/>
      <c r="L19" s="17"/>
      <c r="M19" s="19">
        <f t="shared" si="1"/>
        <v>0</v>
      </c>
      <c r="N19" s="20"/>
      <c r="O19" s="23"/>
    </row>
    <row r="20" spans="1:15" s="22" customFormat="1" ht="12.75">
      <c r="A20" s="15" t="s">
        <v>30</v>
      </c>
      <c r="B20" s="16">
        <v>2</v>
      </c>
      <c r="C20" s="17">
        <v>2</v>
      </c>
      <c r="D20" s="17">
        <v>0</v>
      </c>
      <c r="E20" s="17">
        <v>0</v>
      </c>
      <c r="F20" s="17"/>
      <c r="G20" s="18">
        <f t="shared" si="0"/>
        <v>4</v>
      </c>
      <c r="H20" s="16"/>
      <c r="I20" s="16"/>
      <c r="J20" s="17"/>
      <c r="K20" s="17"/>
      <c r="L20" s="17"/>
      <c r="M20" s="19">
        <f t="shared" si="1"/>
        <v>0</v>
      </c>
      <c r="N20" s="20"/>
      <c r="O20" s="23"/>
    </row>
    <row r="21" spans="1:15" s="22" customFormat="1" ht="12.75">
      <c r="A21" s="15" t="s">
        <v>31</v>
      </c>
      <c r="B21" s="16">
        <v>1</v>
      </c>
      <c r="C21" s="17">
        <v>0</v>
      </c>
      <c r="D21" s="17">
        <v>0</v>
      </c>
      <c r="E21" s="17">
        <v>0</v>
      </c>
      <c r="F21" s="17"/>
      <c r="G21" s="18">
        <f t="shared" si="0"/>
        <v>1</v>
      </c>
      <c r="H21" s="16"/>
      <c r="I21" s="16"/>
      <c r="J21" s="17"/>
      <c r="K21" s="17"/>
      <c r="L21" s="17"/>
      <c r="M21" s="19">
        <f t="shared" si="1"/>
        <v>0</v>
      </c>
      <c r="N21" s="20"/>
      <c r="O21" s="23"/>
    </row>
    <row r="22" spans="1:15" s="22" customFormat="1" ht="12.75">
      <c r="A22" s="15" t="s">
        <v>32</v>
      </c>
      <c r="B22" s="16">
        <v>0</v>
      </c>
      <c r="C22" s="17">
        <v>0</v>
      </c>
      <c r="D22" s="17">
        <v>0</v>
      </c>
      <c r="E22" s="17">
        <v>0</v>
      </c>
      <c r="F22" s="17"/>
      <c r="G22" s="18">
        <f t="shared" si="0"/>
        <v>0</v>
      </c>
      <c r="H22" s="16"/>
      <c r="I22" s="16"/>
      <c r="J22" s="17"/>
      <c r="K22" s="17"/>
      <c r="L22" s="17"/>
      <c r="M22" s="19">
        <f t="shared" si="1"/>
        <v>0</v>
      </c>
      <c r="N22" s="20"/>
      <c r="O22" s="23"/>
    </row>
    <row r="23" spans="1:15" s="22" customFormat="1" ht="12.75">
      <c r="A23" s="15" t="s">
        <v>33</v>
      </c>
      <c r="B23" s="16">
        <v>0</v>
      </c>
      <c r="C23" s="17">
        <v>1</v>
      </c>
      <c r="D23" s="17">
        <v>0</v>
      </c>
      <c r="E23" s="17">
        <v>1</v>
      </c>
      <c r="F23" s="17"/>
      <c r="G23" s="18">
        <f t="shared" si="0"/>
        <v>2</v>
      </c>
      <c r="H23" s="16"/>
      <c r="I23" s="16"/>
      <c r="J23" s="17"/>
      <c r="K23" s="17"/>
      <c r="L23" s="17"/>
      <c r="M23" s="19">
        <f t="shared" si="1"/>
        <v>0</v>
      </c>
      <c r="N23" s="20"/>
      <c r="O23" s="23"/>
    </row>
    <row r="24" spans="1:15" s="22" customFormat="1" ht="12.75">
      <c r="A24" s="15" t="s">
        <v>34</v>
      </c>
      <c r="B24" s="16">
        <v>4</v>
      </c>
      <c r="C24" s="17">
        <v>1</v>
      </c>
      <c r="D24" s="17">
        <v>0</v>
      </c>
      <c r="E24" s="17">
        <v>0</v>
      </c>
      <c r="F24" s="17"/>
      <c r="G24" s="18">
        <f t="shared" si="0"/>
        <v>5</v>
      </c>
      <c r="H24" s="16"/>
      <c r="I24" s="16"/>
      <c r="J24" s="17"/>
      <c r="K24" s="17"/>
      <c r="L24" s="17"/>
      <c r="M24" s="19">
        <f t="shared" si="1"/>
        <v>0</v>
      </c>
      <c r="N24" s="20"/>
      <c r="O24" s="23"/>
    </row>
    <row r="25" spans="1:15" s="22" customFormat="1" ht="12.75">
      <c r="A25" s="15" t="s">
        <v>35</v>
      </c>
      <c r="B25" s="16">
        <v>0</v>
      </c>
      <c r="C25" s="17">
        <v>1</v>
      </c>
      <c r="D25" s="17">
        <v>0</v>
      </c>
      <c r="E25" s="17">
        <v>0</v>
      </c>
      <c r="F25" s="17"/>
      <c r="G25" s="18">
        <f t="shared" si="0"/>
        <v>1</v>
      </c>
      <c r="H25" s="16"/>
      <c r="I25" s="16"/>
      <c r="J25" s="17"/>
      <c r="K25" s="17"/>
      <c r="L25" s="17"/>
      <c r="M25" s="19">
        <f t="shared" si="1"/>
        <v>0</v>
      </c>
      <c r="N25" s="20"/>
      <c r="O25" s="23"/>
    </row>
    <row r="26" spans="1:15" s="22" customFormat="1" ht="12.75">
      <c r="A26" s="15" t="s">
        <v>36</v>
      </c>
      <c r="B26" s="16">
        <v>0</v>
      </c>
      <c r="C26" s="17">
        <v>0</v>
      </c>
      <c r="D26" s="17">
        <v>0</v>
      </c>
      <c r="E26" s="17">
        <v>0</v>
      </c>
      <c r="F26" s="17"/>
      <c r="G26" s="18">
        <f t="shared" si="0"/>
        <v>0</v>
      </c>
      <c r="H26" s="16"/>
      <c r="I26" s="16"/>
      <c r="J26" s="17"/>
      <c r="K26" s="17"/>
      <c r="L26" s="17"/>
      <c r="M26" s="19">
        <f t="shared" si="1"/>
        <v>0</v>
      </c>
      <c r="N26" s="20"/>
      <c r="O26" s="23"/>
    </row>
    <row r="27" spans="1:15" s="22" customFormat="1" ht="12.75">
      <c r="A27" s="15" t="s">
        <v>37</v>
      </c>
      <c r="B27" s="16">
        <v>0</v>
      </c>
      <c r="C27" s="17">
        <v>1</v>
      </c>
      <c r="D27" s="17">
        <v>0</v>
      </c>
      <c r="E27" s="17">
        <v>0</v>
      </c>
      <c r="F27" s="17"/>
      <c r="G27" s="18">
        <f t="shared" si="0"/>
        <v>1</v>
      </c>
      <c r="H27" s="16"/>
      <c r="I27" s="16"/>
      <c r="J27" s="17"/>
      <c r="K27" s="17"/>
      <c r="L27" s="17"/>
      <c r="M27" s="19">
        <f t="shared" si="1"/>
        <v>0</v>
      </c>
      <c r="N27" s="20"/>
      <c r="O27" s="23"/>
    </row>
    <row r="28" spans="1:15" s="22" customFormat="1" ht="12.75">
      <c r="A28" s="15" t="s">
        <v>38</v>
      </c>
      <c r="B28" s="16">
        <v>0</v>
      </c>
      <c r="C28" s="17">
        <v>0</v>
      </c>
      <c r="D28" s="17">
        <v>0</v>
      </c>
      <c r="E28" s="17">
        <v>0</v>
      </c>
      <c r="F28" s="17"/>
      <c r="G28" s="18">
        <f t="shared" si="0"/>
        <v>0</v>
      </c>
      <c r="H28" s="16"/>
      <c r="I28" s="16"/>
      <c r="J28" s="17"/>
      <c r="K28" s="17"/>
      <c r="L28" s="17"/>
      <c r="M28" s="19">
        <f t="shared" si="1"/>
        <v>0</v>
      </c>
      <c r="N28" s="20"/>
      <c r="O28" s="23"/>
    </row>
    <row r="29" spans="1:15" s="22" customFormat="1" ht="12.75">
      <c r="A29" s="15" t="s">
        <v>39</v>
      </c>
      <c r="B29" s="16">
        <v>1</v>
      </c>
      <c r="C29" s="17">
        <v>0</v>
      </c>
      <c r="D29" s="17">
        <v>0</v>
      </c>
      <c r="E29" s="17">
        <v>0</v>
      </c>
      <c r="F29" s="17"/>
      <c r="G29" s="18">
        <f t="shared" si="0"/>
        <v>1</v>
      </c>
      <c r="H29" s="16"/>
      <c r="I29" s="16"/>
      <c r="J29" s="17"/>
      <c r="K29" s="17"/>
      <c r="L29" s="17"/>
      <c r="M29" s="19">
        <f t="shared" si="1"/>
        <v>0</v>
      </c>
      <c r="N29" s="20"/>
      <c r="O29" s="23"/>
    </row>
    <row r="30" spans="1:15" s="22" customFormat="1" ht="12.75">
      <c r="A30" s="15" t="s">
        <v>40</v>
      </c>
      <c r="B30" s="16">
        <v>10</v>
      </c>
      <c r="C30" s="17">
        <v>4</v>
      </c>
      <c r="D30" s="17">
        <v>0</v>
      </c>
      <c r="E30" s="17">
        <v>0</v>
      </c>
      <c r="F30" s="17"/>
      <c r="G30" s="18">
        <f t="shared" si="0"/>
        <v>14</v>
      </c>
      <c r="H30" s="16"/>
      <c r="I30" s="16"/>
      <c r="J30" s="17"/>
      <c r="K30" s="17"/>
      <c r="L30" s="17"/>
      <c r="M30" s="19">
        <f t="shared" si="1"/>
        <v>0</v>
      </c>
      <c r="N30" s="20"/>
      <c r="O30" s="23"/>
    </row>
    <row r="31" spans="1:15" s="22" customFormat="1" ht="12.75">
      <c r="A31" s="15" t="s">
        <v>41</v>
      </c>
      <c r="B31" s="16">
        <v>0</v>
      </c>
      <c r="C31" s="17">
        <v>0</v>
      </c>
      <c r="D31" s="17">
        <v>0</v>
      </c>
      <c r="E31" s="17">
        <v>0</v>
      </c>
      <c r="F31" s="17"/>
      <c r="G31" s="18">
        <f t="shared" si="0"/>
        <v>0</v>
      </c>
      <c r="H31" s="16"/>
      <c r="I31" s="16"/>
      <c r="J31" s="17"/>
      <c r="K31" s="17"/>
      <c r="L31" s="17"/>
      <c r="M31" s="19">
        <f t="shared" si="1"/>
        <v>0</v>
      </c>
      <c r="N31" s="20"/>
      <c r="O31" s="23"/>
    </row>
    <row r="32" spans="1:15" s="22" customFormat="1" ht="12.75">
      <c r="A32" s="15" t="s">
        <v>42</v>
      </c>
      <c r="B32" s="16">
        <v>0</v>
      </c>
      <c r="C32" s="17">
        <v>0</v>
      </c>
      <c r="D32" s="17">
        <v>2</v>
      </c>
      <c r="E32" s="17">
        <v>0</v>
      </c>
      <c r="F32" s="17"/>
      <c r="G32" s="18">
        <f t="shared" si="0"/>
        <v>2</v>
      </c>
      <c r="H32" s="16"/>
      <c r="I32" s="16"/>
      <c r="J32" s="17"/>
      <c r="K32" s="17"/>
      <c r="L32" s="17"/>
      <c r="M32" s="19">
        <f t="shared" si="1"/>
        <v>0</v>
      </c>
      <c r="N32" s="20"/>
      <c r="O32" s="23"/>
    </row>
    <row r="33" spans="1:15" s="22" customFormat="1" ht="12.75">
      <c r="A33" s="15" t="s">
        <v>43</v>
      </c>
      <c r="B33" s="16">
        <v>0</v>
      </c>
      <c r="C33" s="17">
        <v>0</v>
      </c>
      <c r="D33" s="17">
        <v>0</v>
      </c>
      <c r="E33" s="17">
        <v>0</v>
      </c>
      <c r="F33" s="17"/>
      <c r="G33" s="18">
        <f t="shared" si="0"/>
        <v>0</v>
      </c>
      <c r="H33" s="16"/>
      <c r="I33" s="16"/>
      <c r="J33" s="17"/>
      <c r="K33" s="17"/>
      <c r="L33" s="17"/>
      <c r="M33" s="19">
        <f t="shared" si="1"/>
        <v>0</v>
      </c>
      <c r="N33" s="20"/>
      <c r="O33" s="23"/>
    </row>
    <row r="34" spans="1:15" s="22" customFormat="1" ht="12.75">
      <c r="A34" s="15" t="s">
        <v>44</v>
      </c>
      <c r="B34" s="16">
        <v>0</v>
      </c>
      <c r="C34" s="17">
        <v>1</v>
      </c>
      <c r="D34" s="17">
        <v>0</v>
      </c>
      <c r="E34" s="17">
        <v>0</v>
      </c>
      <c r="F34" s="17"/>
      <c r="G34" s="18">
        <f t="shared" si="0"/>
        <v>1</v>
      </c>
      <c r="H34" s="16"/>
      <c r="I34" s="16"/>
      <c r="J34" s="17"/>
      <c r="K34" s="17"/>
      <c r="L34" s="17"/>
      <c r="M34" s="19">
        <f t="shared" si="1"/>
        <v>0</v>
      </c>
      <c r="N34" s="20"/>
      <c r="O34" s="23"/>
    </row>
    <row r="35" spans="1:15" s="22" customFormat="1" ht="12.75">
      <c r="A35" s="15" t="s">
        <v>45</v>
      </c>
      <c r="B35" s="16">
        <v>1</v>
      </c>
      <c r="C35" s="17">
        <v>2</v>
      </c>
      <c r="D35" s="17">
        <v>0</v>
      </c>
      <c r="E35" s="17">
        <v>0</v>
      </c>
      <c r="F35" s="17"/>
      <c r="G35" s="18">
        <f t="shared" si="0"/>
        <v>3</v>
      </c>
      <c r="H35" s="16"/>
      <c r="I35" s="16"/>
      <c r="J35" s="17"/>
      <c r="K35" s="17"/>
      <c r="L35" s="17"/>
      <c r="M35" s="19">
        <f t="shared" si="1"/>
        <v>0</v>
      </c>
      <c r="N35" s="20"/>
      <c r="O35" s="23"/>
    </row>
    <row r="36" spans="1:15" s="22" customFormat="1" ht="12.75">
      <c r="A36" s="15" t="s">
        <v>46</v>
      </c>
      <c r="B36" s="16">
        <v>0</v>
      </c>
      <c r="C36" s="17">
        <v>0</v>
      </c>
      <c r="D36" s="17">
        <v>0</v>
      </c>
      <c r="E36" s="17">
        <v>0</v>
      </c>
      <c r="F36" s="17"/>
      <c r="G36" s="18">
        <f t="shared" si="0"/>
        <v>0</v>
      </c>
      <c r="H36" s="16"/>
      <c r="I36" s="16"/>
      <c r="J36" s="17"/>
      <c r="K36" s="17"/>
      <c r="L36" s="17"/>
      <c r="M36" s="19">
        <f t="shared" si="1"/>
        <v>0</v>
      </c>
      <c r="N36" s="20"/>
      <c r="O36" s="23"/>
    </row>
    <row r="37" spans="1:15" s="22" customFormat="1" ht="12.75">
      <c r="A37" s="15" t="s">
        <v>47</v>
      </c>
      <c r="B37" s="16">
        <v>21</v>
      </c>
      <c r="C37" s="17">
        <v>18</v>
      </c>
      <c r="D37" s="17">
        <v>4</v>
      </c>
      <c r="E37" s="17">
        <v>4</v>
      </c>
      <c r="F37" s="17"/>
      <c r="G37" s="18">
        <f t="shared" si="0"/>
        <v>47</v>
      </c>
      <c r="H37" s="16"/>
      <c r="I37" s="16"/>
      <c r="J37" s="17"/>
      <c r="K37" s="17"/>
      <c r="L37" s="17"/>
      <c r="M37" s="19">
        <f t="shared" si="1"/>
        <v>0</v>
      </c>
      <c r="N37" s="20"/>
      <c r="O37" s="23"/>
    </row>
    <row r="38" spans="1:15" s="22" customFormat="1" ht="12.75">
      <c r="A38" s="15" t="s">
        <v>48</v>
      </c>
      <c r="B38" s="16">
        <v>2</v>
      </c>
      <c r="C38" s="17">
        <v>0</v>
      </c>
      <c r="D38" s="17">
        <v>0</v>
      </c>
      <c r="E38" s="17">
        <v>0</v>
      </c>
      <c r="F38" s="17"/>
      <c r="G38" s="18">
        <f t="shared" si="0"/>
        <v>2</v>
      </c>
      <c r="H38" s="16"/>
      <c r="I38" s="16"/>
      <c r="J38" s="17"/>
      <c r="K38" s="17"/>
      <c r="L38" s="17"/>
      <c r="M38" s="19">
        <f t="shared" si="1"/>
        <v>0</v>
      </c>
      <c r="N38" s="20"/>
      <c r="O38" s="23"/>
    </row>
    <row r="39" spans="1:15" s="22" customFormat="1" ht="12.75">
      <c r="A39" s="15" t="s">
        <v>49</v>
      </c>
      <c r="B39" s="16">
        <v>15</v>
      </c>
      <c r="C39" s="17">
        <v>3</v>
      </c>
      <c r="D39" s="17">
        <v>8</v>
      </c>
      <c r="E39" s="17">
        <v>0</v>
      </c>
      <c r="F39" s="17"/>
      <c r="G39" s="18">
        <f t="shared" si="0"/>
        <v>26</v>
      </c>
      <c r="H39" s="16"/>
      <c r="I39" s="16"/>
      <c r="J39" s="17"/>
      <c r="K39" s="17"/>
      <c r="L39" s="17"/>
      <c r="M39" s="19">
        <f t="shared" si="1"/>
        <v>0</v>
      </c>
      <c r="N39" s="20"/>
      <c r="O39" s="23"/>
    </row>
    <row r="40" spans="1:15" s="22" customFormat="1" ht="12.75">
      <c r="A40" s="15" t="s">
        <v>50</v>
      </c>
      <c r="B40" s="16">
        <v>0</v>
      </c>
      <c r="C40" s="17">
        <v>0</v>
      </c>
      <c r="D40" s="17">
        <v>0</v>
      </c>
      <c r="E40" s="17">
        <v>0</v>
      </c>
      <c r="F40" s="17"/>
      <c r="G40" s="18">
        <f t="shared" si="0"/>
        <v>0</v>
      </c>
      <c r="H40" s="16"/>
      <c r="I40" s="16"/>
      <c r="J40" s="17"/>
      <c r="K40" s="17"/>
      <c r="L40" s="17"/>
      <c r="M40" s="19">
        <f t="shared" si="1"/>
        <v>0</v>
      </c>
      <c r="N40" s="20"/>
      <c r="O40" s="23"/>
    </row>
    <row r="41" spans="1:15" s="22" customFormat="1" ht="12.75">
      <c r="A41" s="15" t="s">
        <v>51</v>
      </c>
      <c r="B41" s="16">
        <v>1</v>
      </c>
      <c r="C41" s="17">
        <v>2</v>
      </c>
      <c r="D41" s="17">
        <v>0</v>
      </c>
      <c r="E41" s="17">
        <v>0</v>
      </c>
      <c r="F41" s="17"/>
      <c r="G41" s="18">
        <f t="shared" si="0"/>
        <v>3</v>
      </c>
      <c r="H41" s="16"/>
      <c r="I41" s="16"/>
      <c r="J41" s="17"/>
      <c r="K41" s="17"/>
      <c r="L41" s="17"/>
      <c r="M41" s="19">
        <f t="shared" si="1"/>
        <v>0</v>
      </c>
      <c r="N41" s="20"/>
      <c r="O41" s="23"/>
    </row>
    <row r="42" spans="1:15" s="22" customFormat="1" ht="12.75">
      <c r="A42" s="15" t="s">
        <v>52</v>
      </c>
      <c r="B42" s="16">
        <v>8</v>
      </c>
      <c r="C42" s="17">
        <v>5</v>
      </c>
      <c r="D42" s="17">
        <v>6</v>
      </c>
      <c r="E42" s="17">
        <v>0</v>
      </c>
      <c r="F42" s="17"/>
      <c r="G42" s="18">
        <f t="shared" si="0"/>
        <v>19</v>
      </c>
      <c r="H42" s="16"/>
      <c r="I42" s="16"/>
      <c r="J42" s="17"/>
      <c r="K42" s="17"/>
      <c r="L42" s="17"/>
      <c r="M42" s="19">
        <f t="shared" si="1"/>
        <v>0</v>
      </c>
      <c r="N42" s="20"/>
      <c r="O42" s="23"/>
    </row>
    <row r="43" spans="1:15" s="22" customFormat="1" ht="12.75">
      <c r="A43" s="15" t="s">
        <v>53</v>
      </c>
      <c r="B43" s="16">
        <v>5</v>
      </c>
      <c r="C43" s="17">
        <v>5</v>
      </c>
      <c r="D43" s="17">
        <v>2</v>
      </c>
      <c r="E43" s="17">
        <v>0</v>
      </c>
      <c r="F43" s="17"/>
      <c r="G43" s="18">
        <f t="shared" si="0"/>
        <v>12</v>
      </c>
      <c r="H43" s="16"/>
      <c r="I43" s="16"/>
      <c r="J43" s="17"/>
      <c r="K43" s="17"/>
      <c r="L43" s="17"/>
      <c r="M43" s="19">
        <f t="shared" si="1"/>
        <v>0</v>
      </c>
      <c r="N43" s="20"/>
      <c r="O43" s="23"/>
    </row>
    <row r="44" spans="1:15" s="22" customFormat="1" ht="12.75">
      <c r="A44" s="15" t="s">
        <v>54</v>
      </c>
      <c r="B44" s="16">
        <v>0</v>
      </c>
      <c r="C44" s="17">
        <v>0</v>
      </c>
      <c r="D44" s="17">
        <v>0</v>
      </c>
      <c r="E44" s="17">
        <v>0</v>
      </c>
      <c r="F44" s="17"/>
      <c r="G44" s="18">
        <f t="shared" si="0"/>
        <v>0</v>
      </c>
      <c r="H44" s="16"/>
      <c r="I44" s="16"/>
      <c r="J44" s="17"/>
      <c r="K44" s="17"/>
      <c r="L44" s="17"/>
      <c r="M44" s="19">
        <f t="shared" si="1"/>
        <v>0</v>
      </c>
      <c r="N44" s="20"/>
      <c r="O44" s="23"/>
    </row>
    <row r="45" spans="1:15" s="22" customFormat="1" ht="13.5" thickBot="1">
      <c r="A45" s="15" t="s">
        <v>8</v>
      </c>
      <c r="B45" s="16">
        <v>0</v>
      </c>
      <c r="C45" s="17">
        <v>0</v>
      </c>
      <c r="D45" s="17">
        <v>0</v>
      </c>
      <c r="E45" s="17">
        <v>0</v>
      </c>
      <c r="F45" s="17"/>
      <c r="G45" s="18">
        <f t="shared" si="0"/>
        <v>0</v>
      </c>
      <c r="H45" s="16"/>
      <c r="I45" s="16"/>
      <c r="J45" s="17"/>
      <c r="K45" s="17"/>
      <c r="L45" s="17"/>
      <c r="M45" s="19">
        <f t="shared" si="1"/>
        <v>0</v>
      </c>
      <c r="N45" s="20"/>
      <c r="O45" s="23"/>
    </row>
    <row r="46" spans="1:15" s="22" customFormat="1" ht="13.5" thickBot="1">
      <c r="A46" s="32" t="s">
        <v>55</v>
      </c>
      <c r="B46" s="33">
        <f aca="true" t="shared" si="2" ref="B46:M46">SUM(B6:B45)</f>
        <v>106</v>
      </c>
      <c r="C46" s="5">
        <f t="shared" si="2"/>
        <v>69</v>
      </c>
      <c r="D46" s="5">
        <f t="shared" si="2"/>
        <v>27</v>
      </c>
      <c r="E46" s="5">
        <f t="shared" si="2"/>
        <v>6</v>
      </c>
      <c r="F46" s="5">
        <f t="shared" si="2"/>
        <v>0</v>
      </c>
      <c r="G46" s="34">
        <f t="shared" si="2"/>
        <v>208</v>
      </c>
      <c r="H46" s="33">
        <f t="shared" si="2"/>
        <v>0</v>
      </c>
      <c r="I46" s="5">
        <f t="shared" si="2"/>
        <v>0</v>
      </c>
      <c r="J46" s="5">
        <f t="shared" si="2"/>
        <v>0</v>
      </c>
      <c r="K46" s="5">
        <f t="shared" si="2"/>
        <v>0</v>
      </c>
      <c r="L46" s="5">
        <f t="shared" si="2"/>
        <v>0</v>
      </c>
      <c r="M46" s="34">
        <f t="shared" si="2"/>
        <v>0</v>
      </c>
      <c r="N46" s="1"/>
      <c r="O46" s="2"/>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33.75">
      <c r="A49" s="94" t="s">
        <v>120</v>
      </c>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N46" sqref="N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42</v>
      </c>
      <c r="B1" s="150"/>
      <c r="C1" s="161"/>
      <c r="D1" s="162"/>
      <c r="E1" s="150"/>
      <c r="F1" s="150"/>
      <c r="G1" s="150"/>
      <c r="H1" s="167" t="s">
        <v>1</v>
      </c>
      <c r="I1" s="168"/>
      <c r="J1" s="168"/>
      <c r="K1" s="169"/>
      <c r="L1" s="169"/>
      <c r="M1" s="170"/>
      <c r="N1" s="3"/>
      <c r="O1" s="3"/>
    </row>
    <row r="2" spans="1:13" ht="19.5" customHeight="1" thickBot="1">
      <c r="A2" s="160" t="s">
        <v>121</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2</v>
      </c>
      <c r="C6" s="17"/>
      <c r="D6" s="17">
        <v>1</v>
      </c>
      <c r="E6" s="17"/>
      <c r="F6" s="17"/>
      <c r="G6" s="18">
        <f aca="true" t="shared" si="0" ref="G6:G45">SUM(B6:F6)</f>
        <v>3</v>
      </c>
      <c r="H6" s="16"/>
      <c r="I6" s="16"/>
      <c r="J6" s="17"/>
      <c r="K6" s="17"/>
      <c r="L6" s="17">
        <v>12</v>
      </c>
      <c r="M6" s="19">
        <f aca="true" t="shared" si="1" ref="M6:M45">SUM(H6:L6)</f>
        <v>12</v>
      </c>
      <c r="N6" s="20"/>
      <c r="O6" s="21"/>
    </row>
    <row r="7" spans="1:15" s="22" customFormat="1" ht="12.75">
      <c r="A7" s="15" t="s">
        <v>17</v>
      </c>
      <c r="B7" s="16"/>
      <c r="C7" s="17"/>
      <c r="D7" s="17">
        <v>1</v>
      </c>
      <c r="E7" s="17"/>
      <c r="F7" s="17"/>
      <c r="G7" s="18">
        <f t="shared" si="0"/>
        <v>1</v>
      </c>
      <c r="H7" s="16"/>
      <c r="I7" s="16"/>
      <c r="J7" s="17"/>
      <c r="K7" s="17"/>
      <c r="L7" s="17">
        <v>33</v>
      </c>
      <c r="M7" s="19">
        <f t="shared" si="1"/>
        <v>33</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1</v>
      </c>
      <c r="C9" s="17"/>
      <c r="D9" s="17">
        <v>1</v>
      </c>
      <c r="E9" s="17"/>
      <c r="F9" s="17"/>
      <c r="G9" s="18">
        <f t="shared" si="0"/>
        <v>2</v>
      </c>
      <c r="H9" s="16"/>
      <c r="I9" s="16"/>
      <c r="J9" s="17"/>
      <c r="K9" s="17"/>
      <c r="L9" s="17">
        <v>33</v>
      </c>
      <c r="M9" s="19">
        <f t="shared" si="1"/>
        <v>33</v>
      </c>
      <c r="N9" s="20"/>
      <c r="O9" s="23"/>
    </row>
    <row r="10" spans="1:15" s="22" customFormat="1" ht="12.75">
      <c r="A10" s="15" t="s">
        <v>20</v>
      </c>
      <c r="B10" s="16"/>
      <c r="C10" s="24"/>
      <c r="D10" s="17"/>
      <c r="E10" s="17"/>
      <c r="F10" s="17"/>
      <c r="G10" s="18">
        <f t="shared" si="0"/>
        <v>0</v>
      </c>
      <c r="H10" s="16"/>
      <c r="I10" s="16"/>
      <c r="J10" s="17"/>
      <c r="K10" s="17"/>
      <c r="L10" s="17"/>
      <c r="M10" s="19">
        <f t="shared" si="1"/>
        <v>0</v>
      </c>
      <c r="N10" s="20"/>
      <c r="O10" s="23"/>
    </row>
    <row r="11" spans="1:15" s="22" customFormat="1" ht="12.75">
      <c r="A11" s="15" t="s">
        <v>21</v>
      </c>
      <c r="B11" s="16">
        <v>55</v>
      </c>
      <c r="C11" s="17"/>
      <c r="D11" s="17">
        <v>15</v>
      </c>
      <c r="E11" s="17"/>
      <c r="F11" s="17"/>
      <c r="G11" s="18">
        <f t="shared" si="0"/>
        <v>70</v>
      </c>
      <c r="H11" s="16"/>
      <c r="I11" s="16"/>
      <c r="J11" s="17"/>
      <c r="K11" s="17"/>
      <c r="L11" s="17">
        <v>1039</v>
      </c>
      <c r="M11" s="19">
        <f t="shared" si="1"/>
        <v>1039</v>
      </c>
      <c r="N11" s="20"/>
      <c r="O11" s="23"/>
    </row>
    <row r="12" spans="1:15" s="22" customFormat="1" ht="12.75">
      <c r="A12" s="15" t="s">
        <v>22</v>
      </c>
      <c r="B12" s="16">
        <v>3</v>
      </c>
      <c r="C12" s="24"/>
      <c r="D12" s="17"/>
      <c r="E12" s="17"/>
      <c r="F12" s="17"/>
      <c r="G12" s="18">
        <f t="shared" si="0"/>
        <v>3</v>
      </c>
      <c r="H12" s="16"/>
      <c r="I12" s="16"/>
      <c r="J12" s="17"/>
      <c r="K12" s="17"/>
      <c r="L12" s="17">
        <v>162</v>
      </c>
      <c r="M12" s="19">
        <f t="shared" si="1"/>
        <v>162</v>
      </c>
      <c r="N12" s="20"/>
      <c r="O12" s="23"/>
    </row>
    <row r="13" spans="1:15" s="22" customFormat="1" ht="12.75">
      <c r="A13" s="15" t="s">
        <v>23</v>
      </c>
      <c r="B13" s="16">
        <v>1</v>
      </c>
      <c r="C13" s="17"/>
      <c r="D13" s="17">
        <v>1</v>
      </c>
      <c r="E13" s="17"/>
      <c r="F13" s="17"/>
      <c r="G13" s="18">
        <f t="shared" si="0"/>
        <v>2</v>
      </c>
      <c r="H13" s="16"/>
      <c r="I13" s="16"/>
      <c r="J13" s="17"/>
      <c r="K13" s="17"/>
      <c r="L13" s="17">
        <v>78</v>
      </c>
      <c r="M13" s="19">
        <f t="shared" si="1"/>
        <v>78</v>
      </c>
      <c r="N13" s="20"/>
      <c r="O13" s="23"/>
    </row>
    <row r="14" spans="1:15" s="22" customFormat="1" ht="12.75">
      <c r="A14" s="15" t="s">
        <v>24</v>
      </c>
      <c r="B14" s="16">
        <v>1</v>
      </c>
      <c r="C14" s="24"/>
      <c r="D14" s="17">
        <v>2</v>
      </c>
      <c r="E14" s="17"/>
      <c r="F14" s="17"/>
      <c r="G14" s="18">
        <f t="shared" si="0"/>
        <v>3</v>
      </c>
      <c r="H14" s="16"/>
      <c r="I14" s="16"/>
      <c r="J14" s="17"/>
      <c r="K14" s="17"/>
      <c r="L14" s="17">
        <v>41</v>
      </c>
      <c r="M14" s="19">
        <f t="shared" si="1"/>
        <v>41</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v>2</v>
      </c>
      <c r="C16" s="24"/>
      <c r="D16" s="17">
        <v>1</v>
      </c>
      <c r="E16" s="17"/>
      <c r="F16" s="17"/>
      <c r="G16" s="18">
        <f t="shared" si="0"/>
        <v>3</v>
      </c>
      <c r="H16" s="16"/>
      <c r="I16" s="16"/>
      <c r="J16" s="17"/>
      <c r="K16" s="17"/>
      <c r="L16" s="17">
        <v>71</v>
      </c>
      <c r="M16" s="19">
        <f t="shared" si="1"/>
        <v>71</v>
      </c>
      <c r="N16" s="20"/>
      <c r="O16" s="23"/>
    </row>
    <row r="17" spans="1:15" s="22" customFormat="1" ht="12.75">
      <c r="A17" s="15" t="s">
        <v>27</v>
      </c>
      <c r="B17" s="16">
        <v>1</v>
      </c>
      <c r="C17" s="17"/>
      <c r="D17" s="17"/>
      <c r="E17" s="17"/>
      <c r="F17" s="17"/>
      <c r="G17" s="18">
        <f t="shared" si="0"/>
        <v>1</v>
      </c>
      <c r="H17" s="16"/>
      <c r="I17" s="16"/>
      <c r="J17" s="17"/>
      <c r="K17" s="17"/>
      <c r="L17" s="17">
        <v>37</v>
      </c>
      <c r="M17" s="19">
        <f t="shared" si="1"/>
        <v>37</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v>16</v>
      </c>
      <c r="C19" s="17"/>
      <c r="D19" s="17">
        <v>4</v>
      </c>
      <c r="E19" s="17"/>
      <c r="F19" s="17"/>
      <c r="G19" s="18">
        <f t="shared" si="0"/>
        <v>20</v>
      </c>
      <c r="H19" s="16"/>
      <c r="I19" s="16"/>
      <c r="J19" s="17"/>
      <c r="K19" s="17"/>
      <c r="L19" s="17">
        <v>305</v>
      </c>
      <c r="M19" s="19">
        <f t="shared" si="1"/>
        <v>305</v>
      </c>
      <c r="N19" s="20"/>
      <c r="O19" s="23"/>
    </row>
    <row r="20" spans="1:15" s="22" customFormat="1" ht="12.75">
      <c r="A20" s="15" t="s">
        <v>30</v>
      </c>
      <c r="B20" s="16">
        <v>5</v>
      </c>
      <c r="C20" s="17"/>
      <c r="D20" s="17">
        <v>3</v>
      </c>
      <c r="E20" s="17"/>
      <c r="F20" s="17"/>
      <c r="G20" s="18">
        <f t="shared" si="0"/>
        <v>8</v>
      </c>
      <c r="H20" s="16"/>
      <c r="I20" s="16"/>
      <c r="J20" s="17"/>
      <c r="K20" s="17"/>
      <c r="L20" s="17">
        <v>59</v>
      </c>
      <c r="M20" s="19">
        <f t="shared" si="1"/>
        <v>59</v>
      </c>
      <c r="N20" s="20"/>
      <c r="O20" s="23"/>
    </row>
    <row r="21" spans="1:15" s="22" customFormat="1" ht="12.75">
      <c r="A21" s="15" t="s">
        <v>31</v>
      </c>
      <c r="B21" s="16">
        <v>2</v>
      </c>
      <c r="C21" s="17"/>
      <c r="D21" s="17"/>
      <c r="E21" s="17"/>
      <c r="F21" s="17"/>
      <c r="G21" s="18">
        <f t="shared" si="0"/>
        <v>2</v>
      </c>
      <c r="H21" s="16"/>
      <c r="I21" s="16"/>
      <c r="J21" s="17"/>
      <c r="K21" s="17"/>
      <c r="L21" s="17">
        <v>116</v>
      </c>
      <c r="M21" s="19">
        <f t="shared" si="1"/>
        <v>116</v>
      </c>
      <c r="N21" s="20"/>
      <c r="O21" s="23"/>
    </row>
    <row r="22" spans="1:15" s="22" customFormat="1" ht="12.75">
      <c r="A22" s="15" t="s">
        <v>32</v>
      </c>
      <c r="B22" s="16"/>
      <c r="C22" s="24"/>
      <c r="D22" s="17"/>
      <c r="E22" s="17"/>
      <c r="F22" s="17"/>
      <c r="G22" s="18">
        <f t="shared" si="0"/>
        <v>0</v>
      </c>
      <c r="H22" s="16"/>
      <c r="I22" s="16"/>
      <c r="J22" s="17"/>
      <c r="K22" s="17"/>
      <c r="L22" s="17"/>
      <c r="M22" s="19">
        <f t="shared" si="1"/>
        <v>0</v>
      </c>
      <c r="N22" s="20"/>
      <c r="O22" s="23"/>
    </row>
    <row r="23" spans="1:15" s="22" customFormat="1" ht="12.75">
      <c r="A23" s="15" t="s">
        <v>33</v>
      </c>
      <c r="B23" s="16">
        <v>2</v>
      </c>
      <c r="C23" s="17"/>
      <c r="D23" s="17">
        <v>1</v>
      </c>
      <c r="E23" s="17"/>
      <c r="F23" s="17"/>
      <c r="G23" s="18">
        <f t="shared" si="0"/>
        <v>3</v>
      </c>
      <c r="H23" s="16"/>
      <c r="I23" s="16"/>
      <c r="J23" s="17"/>
      <c r="K23" s="17"/>
      <c r="L23" s="17">
        <v>10</v>
      </c>
      <c r="M23" s="19">
        <f t="shared" si="1"/>
        <v>10</v>
      </c>
      <c r="N23" s="20"/>
      <c r="O23" s="23"/>
    </row>
    <row r="24" spans="1:15" s="22" customFormat="1" ht="12.75">
      <c r="A24" s="15" t="s">
        <v>34</v>
      </c>
      <c r="B24" s="16">
        <v>15</v>
      </c>
      <c r="C24" s="17"/>
      <c r="D24" s="17"/>
      <c r="E24" s="17"/>
      <c r="F24" s="17"/>
      <c r="G24" s="18">
        <f t="shared" si="0"/>
        <v>15</v>
      </c>
      <c r="H24" s="16"/>
      <c r="I24" s="16"/>
      <c r="J24" s="17"/>
      <c r="K24" s="17"/>
      <c r="L24" s="17">
        <v>251</v>
      </c>
      <c r="M24" s="19">
        <f t="shared" si="1"/>
        <v>251</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v>1</v>
      </c>
      <c r="C27" s="24"/>
      <c r="D27" s="17"/>
      <c r="E27" s="17"/>
      <c r="F27" s="17"/>
      <c r="G27" s="18">
        <f t="shared" si="0"/>
        <v>1</v>
      </c>
      <c r="H27" s="16"/>
      <c r="I27" s="16"/>
      <c r="J27" s="17"/>
      <c r="K27" s="17"/>
      <c r="L27" s="17">
        <v>2</v>
      </c>
      <c r="M27" s="19">
        <f t="shared" si="1"/>
        <v>2</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v>1</v>
      </c>
      <c r="C29" s="17"/>
      <c r="D29" s="17"/>
      <c r="E29" s="17"/>
      <c r="F29" s="17"/>
      <c r="G29" s="18">
        <f t="shared" si="0"/>
        <v>1</v>
      </c>
      <c r="H29" s="16"/>
      <c r="I29" s="16"/>
      <c r="J29" s="17"/>
      <c r="K29" s="17"/>
      <c r="L29" s="17">
        <v>37</v>
      </c>
      <c r="M29" s="19">
        <f t="shared" si="1"/>
        <v>37</v>
      </c>
      <c r="N29" s="20"/>
      <c r="O29" s="23"/>
    </row>
    <row r="30" spans="1:15" s="22" customFormat="1" ht="12.75">
      <c r="A30" s="15" t="s">
        <v>40</v>
      </c>
      <c r="B30" s="16">
        <v>67</v>
      </c>
      <c r="C30" s="17"/>
      <c r="D30" s="17">
        <v>16</v>
      </c>
      <c r="E30" s="17"/>
      <c r="F30" s="17"/>
      <c r="G30" s="18">
        <f t="shared" si="0"/>
        <v>83</v>
      </c>
      <c r="H30" s="16"/>
      <c r="I30" s="16"/>
      <c r="J30" s="17"/>
      <c r="K30" s="17"/>
      <c r="L30" s="17">
        <v>2241</v>
      </c>
      <c r="M30" s="19">
        <f t="shared" si="1"/>
        <v>2241</v>
      </c>
      <c r="N30" s="20">
        <v>1</v>
      </c>
      <c r="O30" s="23">
        <v>9</v>
      </c>
    </row>
    <row r="31" spans="1:15" s="22" customFormat="1" ht="12.75">
      <c r="A31" s="15" t="s">
        <v>41</v>
      </c>
      <c r="B31" s="16">
        <v>4</v>
      </c>
      <c r="C31" s="24"/>
      <c r="D31" s="17">
        <v>6</v>
      </c>
      <c r="E31" s="17"/>
      <c r="F31" s="17"/>
      <c r="G31" s="18">
        <f t="shared" si="0"/>
        <v>10</v>
      </c>
      <c r="H31" s="16"/>
      <c r="I31" s="16"/>
      <c r="J31" s="17"/>
      <c r="K31" s="17"/>
      <c r="L31" s="17">
        <v>123</v>
      </c>
      <c r="M31" s="19">
        <f t="shared" si="1"/>
        <v>123</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1</v>
      </c>
      <c r="C34" s="24"/>
      <c r="D34" s="17">
        <v>1</v>
      </c>
      <c r="E34" s="17"/>
      <c r="F34" s="17"/>
      <c r="G34" s="18">
        <f t="shared" si="0"/>
        <v>2</v>
      </c>
      <c r="H34" s="16"/>
      <c r="I34" s="16"/>
      <c r="J34" s="17"/>
      <c r="K34" s="17"/>
      <c r="L34" s="17">
        <v>7</v>
      </c>
      <c r="M34" s="19">
        <f t="shared" si="1"/>
        <v>7</v>
      </c>
      <c r="N34" s="20"/>
      <c r="O34" s="23"/>
    </row>
    <row r="35" spans="1:15" s="22" customFormat="1" ht="12.75">
      <c r="A35" s="15" t="s">
        <v>45</v>
      </c>
      <c r="B35" s="16">
        <v>2</v>
      </c>
      <c r="C35" s="17"/>
      <c r="D35" s="17">
        <v>1</v>
      </c>
      <c r="E35" s="17"/>
      <c r="F35" s="17"/>
      <c r="G35" s="18">
        <f t="shared" si="0"/>
        <v>3</v>
      </c>
      <c r="H35" s="16"/>
      <c r="I35" s="16"/>
      <c r="J35" s="17"/>
      <c r="K35" s="17"/>
      <c r="L35" s="17">
        <v>48</v>
      </c>
      <c r="M35" s="19">
        <f t="shared" si="1"/>
        <v>48</v>
      </c>
      <c r="N35" s="20"/>
      <c r="O35" s="23"/>
    </row>
    <row r="36" spans="1:15" s="22" customFormat="1" ht="12.75">
      <c r="A36" s="15" t="s">
        <v>46</v>
      </c>
      <c r="B36" s="16">
        <v>4</v>
      </c>
      <c r="C36" s="17"/>
      <c r="D36" s="17">
        <v>1</v>
      </c>
      <c r="E36" s="17"/>
      <c r="F36" s="17"/>
      <c r="G36" s="18">
        <f t="shared" si="0"/>
        <v>5</v>
      </c>
      <c r="H36" s="16"/>
      <c r="I36" s="16"/>
      <c r="J36" s="17"/>
      <c r="K36" s="17"/>
      <c r="L36" s="17">
        <v>67</v>
      </c>
      <c r="M36" s="19">
        <f t="shared" si="1"/>
        <v>67</v>
      </c>
      <c r="N36" s="20"/>
      <c r="O36" s="23"/>
    </row>
    <row r="37" spans="1:15" s="22" customFormat="1" ht="12.75">
      <c r="A37" s="15" t="s">
        <v>47</v>
      </c>
      <c r="B37" s="16">
        <v>12</v>
      </c>
      <c r="C37" s="17"/>
      <c r="D37" s="17">
        <v>4</v>
      </c>
      <c r="E37" s="17"/>
      <c r="F37" s="17"/>
      <c r="G37" s="18">
        <f t="shared" si="0"/>
        <v>16</v>
      </c>
      <c r="H37" s="16"/>
      <c r="I37" s="16"/>
      <c r="J37" s="17"/>
      <c r="K37" s="17"/>
      <c r="L37" s="17">
        <v>311</v>
      </c>
      <c r="M37" s="19">
        <f t="shared" si="1"/>
        <v>311</v>
      </c>
      <c r="N37" s="20"/>
      <c r="O37" s="23"/>
    </row>
    <row r="38" spans="1:15" s="22" customFormat="1" ht="12.75">
      <c r="A38" s="15" t="s">
        <v>48</v>
      </c>
      <c r="B38" s="16">
        <v>2</v>
      </c>
      <c r="C38" s="24"/>
      <c r="D38" s="17"/>
      <c r="E38" s="17"/>
      <c r="F38" s="17"/>
      <c r="G38" s="18">
        <f t="shared" si="0"/>
        <v>2</v>
      </c>
      <c r="H38" s="16"/>
      <c r="I38" s="16"/>
      <c r="J38" s="17"/>
      <c r="K38" s="17"/>
      <c r="L38" s="17">
        <v>17</v>
      </c>
      <c r="M38" s="19">
        <f t="shared" si="1"/>
        <v>17</v>
      </c>
      <c r="N38" s="20"/>
      <c r="O38" s="23"/>
    </row>
    <row r="39" spans="1:15" s="22" customFormat="1" ht="12.75">
      <c r="A39" s="15" t="s">
        <v>49</v>
      </c>
      <c r="B39" s="16">
        <v>13</v>
      </c>
      <c r="C39" s="17"/>
      <c r="D39" s="17">
        <v>2</v>
      </c>
      <c r="E39" s="17"/>
      <c r="F39" s="17"/>
      <c r="G39" s="18">
        <f t="shared" si="0"/>
        <v>15</v>
      </c>
      <c r="H39" s="16"/>
      <c r="I39" s="16"/>
      <c r="J39" s="17"/>
      <c r="K39" s="17"/>
      <c r="L39" s="17">
        <v>214</v>
      </c>
      <c r="M39" s="19">
        <f t="shared" si="1"/>
        <v>214</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v>5</v>
      </c>
      <c r="C42" s="17"/>
      <c r="D42" s="17">
        <v>1</v>
      </c>
      <c r="E42" s="17"/>
      <c r="F42" s="17"/>
      <c r="G42" s="18">
        <f t="shared" si="0"/>
        <v>6</v>
      </c>
      <c r="H42" s="16"/>
      <c r="I42" s="16"/>
      <c r="J42" s="17"/>
      <c r="K42" s="17"/>
      <c r="L42" s="17">
        <v>56</v>
      </c>
      <c r="M42" s="19">
        <f t="shared" si="1"/>
        <v>56</v>
      </c>
      <c r="N42" s="20"/>
      <c r="O42" s="23"/>
    </row>
    <row r="43" spans="1:15" s="22" customFormat="1" ht="12.75">
      <c r="A43" s="15" t="s">
        <v>53</v>
      </c>
      <c r="B43" s="16">
        <v>2</v>
      </c>
      <c r="C43" s="17"/>
      <c r="D43" s="17">
        <v>2</v>
      </c>
      <c r="E43" s="17"/>
      <c r="F43" s="17"/>
      <c r="G43" s="18">
        <f t="shared" si="0"/>
        <v>4</v>
      </c>
      <c r="H43" s="16"/>
      <c r="I43" s="16"/>
      <c r="J43" s="17"/>
      <c r="K43" s="17"/>
      <c r="L43" s="17">
        <v>70</v>
      </c>
      <c r="M43" s="19">
        <f t="shared" si="1"/>
        <v>70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28"/>
      <c r="G45" s="18">
        <f t="shared" si="0"/>
        <v>0</v>
      </c>
      <c r="H45" s="29"/>
      <c r="I45" s="17"/>
      <c r="J45" s="27"/>
      <c r="K45" s="27"/>
      <c r="L45" s="27"/>
      <c r="M45" s="19">
        <f t="shared" si="1"/>
        <v>0</v>
      </c>
      <c r="N45" s="30"/>
      <c r="O45" s="31"/>
    </row>
    <row r="46" spans="1:15" s="22" customFormat="1" ht="13.5" thickBot="1">
      <c r="A46" s="32" t="s">
        <v>55</v>
      </c>
      <c r="B46" s="33">
        <f aca="true" t="shared" si="2" ref="B46:O46">SUM(B6:B45)</f>
        <v>220</v>
      </c>
      <c r="C46" s="5">
        <f t="shared" si="2"/>
        <v>0</v>
      </c>
      <c r="D46" s="5">
        <f t="shared" si="2"/>
        <v>64</v>
      </c>
      <c r="E46" s="5">
        <f t="shared" si="2"/>
        <v>0</v>
      </c>
      <c r="F46" s="5">
        <f t="shared" si="2"/>
        <v>0</v>
      </c>
      <c r="G46" s="34">
        <f t="shared" si="2"/>
        <v>284</v>
      </c>
      <c r="H46" s="33">
        <f t="shared" si="2"/>
        <v>0</v>
      </c>
      <c r="I46" s="5">
        <f t="shared" si="2"/>
        <v>0</v>
      </c>
      <c r="J46" s="5">
        <f t="shared" si="2"/>
        <v>0</v>
      </c>
      <c r="K46" s="5">
        <f t="shared" si="2"/>
        <v>0</v>
      </c>
      <c r="L46" s="5">
        <f t="shared" si="2"/>
        <v>5440</v>
      </c>
      <c r="M46" s="34">
        <f t="shared" si="2"/>
        <v>5440</v>
      </c>
      <c r="N46" s="5">
        <f t="shared" si="2"/>
        <v>1</v>
      </c>
      <c r="O46" s="5">
        <f t="shared" si="2"/>
        <v>9</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N4:N5"/>
    <mergeCell ref="O4:O5"/>
    <mergeCell ref="A1:C1"/>
    <mergeCell ref="D1:G1"/>
    <mergeCell ref="B3:G3"/>
    <mergeCell ref="H3:M3"/>
    <mergeCell ref="H1:M1"/>
    <mergeCell ref="N3:O3"/>
    <mergeCell ref="A2:B2"/>
    <mergeCell ref="C2:G2"/>
    <mergeCell ref="H2:M2"/>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6" activePane="bottomRight" state="frozen"/>
      <selection pane="topLeft" activeCell="A1" sqref="A1"/>
      <selection pane="topRight" activeCell="B1" sqref="B1"/>
      <selection pane="bottomLeft" activeCell="A5" sqref="A5"/>
      <selection pane="bottomRight" activeCell="B48" sqref="B48:G48"/>
    </sheetView>
  </sheetViews>
  <sheetFormatPr defaultColWidth="9.140625" defaultRowHeight="12.75"/>
  <cols>
    <col min="1" max="1" width="32.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122</v>
      </c>
      <c r="B1" s="150"/>
      <c r="C1" s="161"/>
      <c r="D1" s="162"/>
      <c r="E1" s="150"/>
      <c r="F1" s="150"/>
      <c r="G1" s="150"/>
      <c r="H1" s="167" t="s">
        <v>1</v>
      </c>
      <c r="I1" s="168"/>
      <c r="J1" s="168"/>
      <c r="K1" s="169"/>
      <c r="L1" s="169"/>
      <c r="M1" s="170"/>
      <c r="N1" s="3"/>
      <c r="O1" s="3"/>
    </row>
    <row r="2" spans="1:13" ht="19.5" customHeight="1" thickBot="1">
      <c r="A2" s="160" t="s">
        <v>123</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v>1</v>
      </c>
      <c r="G6" s="18">
        <f aca="true" t="shared" si="0" ref="G6:G45">SUM(B6:F6)</f>
        <v>1</v>
      </c>
      <c r="H6" s="16"/>
      <c r="I6" s="16"/>
      <c r="J6" s="17"/>
      <c r="K6" s="17"/>
      <c r="L6" s="17">
        <v>19</v>
      </c>
      <c r="M6" s="78">
        <f aca="true" t="shared" si="1" ref="M6:M45">SUM(H6:L6)</f>
        <v>19</v>
      </c>
      <c r="N6" s="16"/>
      <c r="O6" s="79"/>
    </row>
    <row r="7" spans="1:15" s="22" customFormat="1" ht="12.75">
      <c r="A7" s="15" t="s">
        <v>17</v>
      </c>
      <c r="B7" s="16"/>
      <c r="C7" s="17"/>
      <c r="D7" s="17"/>
      <c r="E7" s="17"/>
      <c r="F7" s="17">
        <v>1</v>
      </c>
      <c r="G7" s="18">
        <f t="shared" si="0"/>
        <v>1</v>
      </c>
      <c r="H7" s="16"/>
      <c r="I7" s="16"/>
      <c r="J7" s="17"/>
      <c r="K7" s="17"/>
      <c r="L7" s="17">
        <v>0</v>
      </c>
      <c r="M7" s="78">
        <f t="shared" si="1"/>
        <v>0</v>
      </c>
      <c r="N7" s="16"/>
      <c r="O7" s="80"/>
    </row>
    <row r="8" spans="1:15" s="22" customFormat="1" ht="12.75">
      <c r="A8" s="15" t="s">
        <v>18</v>
      </c>
      <c r="B8" s="16"/>
      <c r="C8" s="17"/>
      <c r="D8" s="17"/>
      <c r="E8" s="17"/>
      <c r="F8" s="17"/>
      <c r="G8" s="18">
        <f t="shared" si="0"/>
        <v>0</v>
      </c>
      <c r="H8" s="16"/>
      <c r="I8" s="16"/>
      <c r="J8" s="17"/>
      <c r="K8" s="17"/>
      <c r="L8" s="17"/>
      <c r="M8" s="78">
        <f t="shared" si="1"/>
        <v>0</v>
      </c>
      <c r="N8" s="16"/>
      <c r="O8" s="80"/>
    </row>
    <row r="9" spans="1:15" s="22" customFormat="1" ht="12.75">
      <c r="A9" s="15" t="s">
        <v>19</v>
      </c>
      <c r="B9" s="16"/>
      <c r="C9" s="17"/>
      <c r="D9" s="17"/>
      <c r="E9" s="17"/>
      <c r="F9" s="17"/>
      <c r="G9" s="18">
        <f t="shared" si="0"/>
        <v>0</v>
      </c>
      <c r="H9" s="16"/>
      <c r="I9" s="16"/>
      <c r="J9" s="17"/>
      <c r="K9" s="17"/>
      <c r="L9" s="17"/>
      <c r="M9" s="78">
        <f t="shared" si="1"/>
        <v>0</v>
      </c>
      <c r="N9" s="16"/>
      <c r="O9" s="80"/>
    </row>
    <row r="10" spans="1:15" s="22" customFormat="1" ht="12.75">
      <c r="A10" s="15" t="s">
        <v>20</v>
      </c>
      <c r="B10" s="16"/>
      <c r="C10" s="24"/>
      <c r="D10" s="17"/>
      <c r="E10" s="17"/>
      <c r="F10" s="17">
        <v>7</v>
      </c>
      <c r="G10" s="18">
        <f t="shared" si="0"/>
        <v>7</v>
      </c>
      <c r="H10" s="16"/>
      <c r="I10" s="16"/>
      <c r="J10" s="17"/>
      <c r="K10" s="17"/>
      <c r="L10" s="17">
        <v>61</v>
      </c>
      <c r="M10" s="78">
        <f t="shared" si="1"/>
        <v>61</v>
      </c>
      <c r="N10" s="16"/>
      <c r="O10" s="80"/>
    </row>
    <row r="11" spans="1:15" s="22" customFormat="1" ht="12.75">
      <c r="A11" s="15" t="s">
        <v>21</v>
      </c>
      <c r="B11" s="16"/>
      <c r="C11" s="17"/>
      <c r="D11" s="17"/>
      <c r="E11" s="17"/>
      <c r="F11" s="17">
        <v>1</v>
      </c>
      <c r="G11" s="18">
        <f t="shared" si="0"/>
        <v>1</v>
      </c>
      <c r="H11" s="16"/>
      <c r="I11" s="16"/>
      <c r="J11" s="17"/>
      <c r="K11" s="17"/>
      <c r="L11" s="17">
        <v>6</v>
      </c>
      <c r="M11" s="78">
        <f t="shared" si="1"/>
        <v>6</v>
      </c>
      <c r="N11" s="16"/>
      <c r="O11" s="80"/>
    </row>
    <row r="12" spans="1:15" s="22" customFormat="1" ht="12.75">
      <c r="A12" s="15" t="s">
        <v>22</v>
      </c>
      <c r="B12" s="16"/>
      <c r="C12" s="24"/>
      <c r="D12" s="17"/>
      <c r="E12" s="17"/>
      <c r="F12" s="17">
        <v>28</v>
      </c>
      <c r="G12" s="18">
        <f t="shared" si="0"/>
        <v>28</v>
      </c>
      <c r="H12" s="16"/>
      <c r="I12" s="16"/>
      <c r="J12" s="17"/>
      <c r="K12" s="17"/>
      <c r="L12" s="17">
        <v>228</v>
      </c>
      <c r="M12" s="78">
        <f t="shared" si="1"/>
        <v>228</v>
      </c>
      <c r="N12" s="16"/>
      <c r="O12" s="80"/>
    </row>
    <row r="13" spans="1:15" s="22" customFormat="1" ht="12.75">
      <c r="A13" s="15" t="s">
        <v>23</v>
      </c>
      <c r="B13" s="16"/>
      <c r="C13" s="17"/>
      <c r="D13" s="17"/>
      <c r="E13" s="17"/>
      <c r="F13" s="17">
        <v>1</v>
      </c>
      <c r="G13" s="18">
        <f t="shared" si="0"/>
        <v>1</v>
      </c>
      <c r="H13" s="16"/>
      <c r="I13" s="16"/>
      <c r="J13" s="17"/>
      <c r="K13" s="17"/>
      <c r="L13" s="17">
        <v>0</v>
      </c>
      <c r="M13" s="78">
        <f t="shared" si="1"/>
        <v>0</v>
      </c>
      <c r="N13" s="16"/>
      <c r="O13" s="80"/>
    </row>
    <row r="14" spans="1:15" s="22" customFormat="1" ht="12.75">
      <c r="A14" s="15" t="s">
        <v>24</v>
      </c>
      <c r="B14" s="16"/>
      <c r="C14" s="24"/>
      <c r="D14" s="17"/>
      <c r="E14" s="17"/>
      <c r="F14" s="17">
        <v>27</v>
      </c>
      <c r="G14" s="18">
        <f t="shared" si="0"/>
        <v>27</v>
      </c>
      <c r="H14" s="16"/>
      <c r="I14" s="16"/>
      <c r="J14" s="17"/>
      <c r="K14" s="17"/>
      <c r="L14" s="17">
        <v>140</v>
      </c>
      <c r="M14" s="78">
        <f t="shared" si="1"/>
        <v>140</v>
      </c>
      <c r="N14" s="16"/>
      <c r="O14" s="80"/>
    </row>
    <row r="15" spans="1:15" s="22" customFormat="1" ht="12.75">
      <c r="A15" s="15" t="s">
        <v>25</v>
      </c>
      <c r="B15" s="16"/>
      <c r="C15" s="17"/>
      <c r="D15" s="17"/>
      <c r="E15" s="17"/>
      <c r="F15" s="17">
        <v>1</v>
      </c>
      <c r="G15" s="18">
        <f t="shared" si="0"/>
        <v>1</v>
      </c>
      <c r="H15" s="16"/>
      <c r="I15" s="16"/>
      <c r="J15" s="17"/>
      <c r="K15" s="17"/>
      <c r="L15" s="17">
        <v>0</v>
      </c>
      <c r="M15" s="78">
        <f t="shared" si="1"/>
        <v>0</v>
      </c>
      <c r="N15" s="16"/>
      <c r="O15" s="80"/>
    </row>
    <row r="16" spans="1:15" s="22" customFormat="1" ht="12.75">
      <c r="A16" s="15" t="s">
        <v>26</v>
      </c>
      <c r="B16" s="16"/>
      <c r="C16" s="24"/>
      <c r="D16" s="17"/>
      <c r="E16" s="17"/>
      <c r="F16" s="17">
        <v>1</v>
      </c>
      <c r="G16" s="18">
        <f t="shared" si="0"/>
        <v>1</v>
      </c>
      <c r="H16" s="16"/>
      <c r="I16" s="16"/>
      <c r="J16" s="17"/>
      <c r="K16" s="17"/>
      <c r="L16" s="17">
        <v>2</v>
      </c>
      <c r="M16" s="78">
        <f t="shared" si="1"/>
        <v>2</v>
      </c>
      <c r="N16" s="16"/>
      <c r="O16" s="80"/>
    </row>
    <row r="17" spans="1:15" s="22" customFormat="1" ht="12.75">
      <c r="A17" s="15" t="s">
        <v>27</v>
      </c>
      <c r="B17" s="16"/>
      <c r="C17" s="17"/>
      <c r="D17" s="17"/>
      <c r="E17" s="17"/>
      <c r="F17" s="17"/>
      <c r="G17" s="18">
        <f t="shared" si="0"/>
        <v>0</v>
      </c>
      <c r="H17" s="16"/>
      <c r="I17" s="16"/>
      <c r="J17" s="17"/>
      <c r="K17" s="17"/>
      <c r="L17" s="17"/>
      <c r="M17" s="78">
        <f t="shared" si="1"/>
        <v>0</v>
      </c>
      <c r="N17" s="16"/>
      <c r="O17" s="81"/>
    </row>
    <row r="18" spans="1:15" s="22" customFormat="1" ht="12.75">
      <c r="A18" s="15" t="s">
        <v>28</v>
      </c>
      <c r="B18" s="16"/>
      <c r="C18" s="24"/>
      <c r="D18" s="17"/>
      <c r="E18" s="17"/>
      <c r="F18" s="17">
        <v>1</v>
      </c>
      <c r="G18" s="18">
        <f t="shared" si="0"/>
        <v>1</v>
      </c>
      <c r="H18" s="16"/>
      <c r="I18" s="16"/>
      <c r="J18" s="17"/>
      <c r="K18" s="17"/>
      <c r="L18" s="17">
        <v>11</v>
      </c>
      <c r="M18" s="78">
        <f t="shared" si="1"/>
        <v>11</v>
      </c>
      <c r="N18" s="16"/>
      <c r="O18" s="80"/>
    </row>
    <row r="19" spans="1:15" s="22" customFormat="1" ht="12.75">
      <c r="A19" s="15" t="s">
        <v>29</v>
      </c>
      <c r="B19" s="16"/>
      <c r="C19" s="17"/>
      <c r="D19" s="17"/>
      <c r="E19" s="17"/>
      <c r="F19" s="17"/>
      <c r="G19" s="18">
        <f t="shared" si="0"/>
        <v>0</v>
      </c>
      <c r="H19" s="16"/>
      <c r="I19" s="16"/>
      <c r="J19" s="17"/>
      <c r="K19" s="17"/>
      <c r="L19" s="17"/>
      <c r="M19" s="78">
        <f t="shared" si="1"/>
        <v>0</v>
      </c>
      <c r="N19" s="16"/>
      <c r="O19" s="80"/>
    </row>
    <row r="20" spans="1:15" s="22" customFormat="1" ht="12.75">
      <c r="A20" s="15" t="s">
        <v>30</v>
      </c>
      <c r="B20" s="16"/>
      <c r="C20" s="17"/>
      <c r="D20" s="17"/>
      <c r="E20" s="17"/>
      <c r="F20" s="17">
        <v>3</v>
      </c>
      <c r="G20" s="18">
        <f t="shared" si="0"/>
        <v>3</v>
      </c>
      <c r="H20" s="16"/>
      <c r="I20" s="16"/>
      <c r="J20" s="17"/>
      <c r="K20" s="17"/>
      <c r="L20" s="17">
        <v>28</v>
      </c>
      <c r="M20" s="78">
        <f t="shared" si="1"/>
        <v>28</v>
      </c>
      <c r="N20" s="16"/>
      <c r="O20" s="80"/>
    </row>
    <row r="21" spans="1:15" s="22" customFormat="1" ht="12.75">
      <c r="A21" s="15" t="s">
        <v>31</v>
      </c>
      <c r="B21" s="16"/>
      <c r="C21" s="17"/>
      <c r="D21" s="17"/>
      <c r="E21" s="17"/>
      <c r="F21" s="17">
        <v>49</v>
      </c>
      <c r="G21" s="18">
        <f t="shared" si="0"/>
        <v>49</v>
      </c>
      <c r="H21" s="16"/>
      <c r="I21" s="16"/>
      <c r="J21" s="17"/>
      <c r="K21" s="17"/>
      <c r="L21" s="17">
        <v>237</v>
      </c>
      <c r="M21" s="78">
        <f t="shared" si="1"/>
        <v>237</v>
      </c>
      <c r="N21" s="16"/>
      <c r="O21" s="80"/>
    </row>
    <row r="22" spans="1:15" s="22" customFormat="1" ht="12.75">
      <c r="A22" s="15" t="s">
        <v>32</v>
      </c>
      <c r="B22" s="16"/>
      <c r="C22" s="24"/>
      <c r="D22" s="17"/>
      <c r="E22" s="17"/>
      <c r="F22" s="17">
        <v>0</v>
      </c>
      <c r="G22" s="18">
        <f t="shared" si="0"/>
        <v>0</v>
      </c>
      <c r="H22" s="16"/>
      <c r="I22" s="16"/>
      <c r="J22" s="17"/>
      <c r="K22" s="17"/>
      <c r="L22" s="17">
        <v>0</v>
      </c>
      <c r="M22" s="78">
        <f t="shared" si="1"/>
        <v>0</v>
      </c>
      <c r="N22" s="16"/>
      <c r="O22" s="80"/>
    </row>
    <row r="23" spans="1:15" s="22" customFormat="1" ht="12.75">
      <c r="A23" s="15" t="s">
        <v>33</v>
      </c>
      <c r="B23" s="16"/>
      <c r="C23" s="17"/>
      <c r="D23" s="17"/>
      <c r="E23" s="17"/>
      <c r="F23" s="17"/>
      <c r="G23" s="18">
        <f t="shared" si="0"/>
        <v>0</v>
      </c>
      <c r="H23" s="16"/>
      <c r="I23" s="16"/>
      <c r="J23" s="17"/>
      <c r="K23" s="17"/>
      <c r="L23" s="17"/>
      <c r="M23" s="78">
        <f t="shared" si="1"/>
        <v>0</v>
      </c>
      <c r="N23" s="16"/>
      <c r="O23" s="80"/>
    </row>
    <row r="24" spans="1:15" s="22" customFormat="1" ht="12.75">
      <c r="A24" s="15" t="s">
        <v>34</v>
      </c>
      <c r="B24" s="16"/>
      <c r="C24" s="17"/>
      <c r="D24" s="17"/>
      <c r="E24" s="17"/>
      <c r="F24" s="17"/>
      <c r="G24" s="18">
        <f t="shared" si="0"/>
        <v>0</v>
      </c>
      <c r="H24" s="16"/>
      <c r="I24" s="16"/>
      <c r="J24" s="17"/>
      <c r="K24" s="17"/>
      <c r="L24" s="17"/>
      <c r="M24" s="78">
        <f t="shared" si="1"/>
        <v>0</v>
      </c>
      <c r="N24" s="16"/>
      <c r="O24" s="80"/>
    </row>
    <row r="25" spans="1:15" s="22" customFormat="1" ht="12.75">
      <c r="A25" s="15" t="s">
        <v>35</v>
      </c>
      <c r="B25" s="16"/>
      <c r="C25" s="17"/>
      <c r="D25" s="17"/>
      <c r="E25" s="17"/>
      <c r="F25" s="17"/>
      <c r="G25" s="18">
        <f t="shared" si="0"/>
        <v>0</v>
      </c>
      <c r="H25" s="16"/>
      <c r="I25" s="16"/>
      <c r="J25" s="17"/>
      <c r="K25" s="17"/>
      <c r="L25" s="17"/>
      <c r="M25" s="78">
        <f t="shared" si="1"/>
        <v>0</v>
      </c>
      <c r="N25" s="16"/>
      <c r="O25" s="80"/>
    </row>
    <row r="26" spans="1:15" s="22" customFormat="1" ht="12.75">
      <c r="A26" s="15" t="s">
        <v>36</v>
      </c>
      <c r="B26" s="16"/>
      <c r="C26" s="17"/>
      <c r="D26" s="17"/>
      <c r="E26" s="17"/>
      <c r="F26" s="17"/>
      <c r="G26" s="18">
        <f t="shared" si="0"/>
        <v>0</v>
      </c>
      <c r="H26" s="16"/>
      <c r="I26" s="16"/>
      <c r="J26" s="17"/>
      <c r="K26" s="17"/>
      <c r="L26" s="17"/>
      <c r="M26" s="78">
        <f t="shared" si="1"/>
        <v>0</v>
      </c>
      <c r="N26" s="16"/>
      <c r="O26" s="80"/>
    </row>
    <row r="27" spans="1:15" s="22" customFormat="1" ht="12.75">
      <c r="A27" s="15" t="s">
        <v>37</v>
      </c>
      <c r="B27" s="16"/>
      <c r="C27" s="24"/>
      <c r="D27" s="17"/>
      <c r="E27" s="17"/>
      <c r="F27" s="17"/>
      <c r="G27" s="18">
        <f t="shared" si="0"/>
        <v>0</v>
      </c>
      <c r="H27" s="16"/>
      <c r="I27" s="16"/>
      <c r="J27" s="17"/>
      <c r="K27" s="17"/>
      <c r="L27" s="17"/>
      <c r="M27" s="78">
        <f t="shared" si="1"/>
        <v>0</v>
      </c>
      <c r="N27" s="16"/>
      <c r="O27" s="80"/>
    </row>
    <row r="28" spans="1:15" s="22" customFormat="1" ht="12.75">
      <c r="A28" s="15" t="s">
        <v>38</v>
      </c>
      <c r="B28" s="16"/>
      <c r="C28" s="24"/>
      <c r="D28" s="17"/>
      <c r="E28" s="17"/>
      <c r="F28" s="17"/>
      <c r="G28" s="18">
        <f t="shared" si="0"/>
        <v>0</v>
      </c>
      <c r="H28" s="16"/>
      <c r="I28" s="16"/>
      <c r="J28" s="17"/>
      <c r="K28" s="17"/>
      <c r="L28" s="17"/>
      <c r="M28" s="78">
        <f t="shared" si="1"/>
        <v>0</v>
      </c>
      <c r="N28" s="16"/>
      <c r="O28" s="80"/>
    </row>
    <row r="29" spans="1:15" s="22" customFormat="1" ht="12.75">
      <c r="A29" s="15" t="s">
        <v>39</v>
      </c>
      <c r="B29" s="16"/>
      <c r="C29" s="17"/>
      <c r="D29" s="17"/>
      <c r="E29" s="17"/>
      <c r="F29" s="17">
        <v>1</v>
      </c>
      <c r="G29" s="18">
        <f t="shared" si="0"/>
        <v>1</v>
      </c>
      <c r="H29" s="16"/>
      <c r="I29" s="16"/>
      <c r="J29" s="17"/>
      <c r="K29" s="17"/>
      <c r="L29" s="17">
        <v>32</v>
      </c>
      <c r="M29" s="78">
        <f t="shared" si="1"/>
        <v>32</v>
      </c>
      <c r="N29" s="16"/>
      <c r="O29" s="80"/>
    </row>
    <row r="30" spans="1:15" s="22" customFormat="1" ht="12.75">
      <c r="A30" s="15" t="s">
        <v>40</v>
      </c>
      <c r="B30" s="16"/>
      <c r="C30" s="17"/>
      <c r="D30" s="17"/>
      <c r="E30" s="17"/>
      <c r="F30" s="17"/>
      <c r="G30" s="18">
        <f t="shared" si="0"/>
        <v>0</v>
      </c>
      <c r="H30" s="16"/>
      <c r="I30" s="16"/>
      <c r="J30" s="17"/>
      <c r="K30" s="17"/>
      <c r="L30" s="17"/>
      <c r="M30" s="78">
        <f t="shared" si="1"/>
        <v>0</v>
      </c>
      <c r="N30" s="16"/>
      <c r="O30" s="80"/>
    </row>
    <row r="31" spans="1:15" s="22" customFormat="1" ht="12.75">
      <c r="A31" s="15" t="s">
        <v>41</v>
      </c>
      <c r="B31" s="16"/>
      <c r="C31" s="24"/>
      <c r="D31" s="17"/>
      <c r="E31" s="17"/>
      <c r="F31" s="17"/>
      <c r="G31" s="18">
        <f t="shared" si="0"/>
        <v>0</v>
      </c>
      <c r="H31" s="16"/>
      <c r="I31" s="16"/>
      <c r="J31" s="17"/>
      <c r="K31" s="17"/>
      <c r="L31" s="17"/>
      <c r="M31" s="78">
        <f t="shared" si="1"/>
        <v>0</v>
      </c>
      <c r="N31" s="16"/>
      <c r="O31" s="80"/>
    </row>
    <row r="32" spans="1:15" s="22" customFormat="1" ht="12.75">
      <c r="A32" s="15" t="s">
        <v>42</v>
      </c>
      <c r="B32" s="16"/>
      <c r="C32" s="17"/>
      <c r="D32" s="17"/>
      <c r="E32" s="17"/>
      <c r="F32" s="17">
        <v>1</v>
      </c>
      <c r="G32" s="18">
        <f t="shared" si="0"/>
        <v>1</v>
      </c>
      <c r="H32" s="16"/>
      <c r="I32" s="16"/>
      <c r="J32" s="17"/>
      <c r="K32" s="17"/>
      <c r="L32" s="17">
        <v>3</v>
      </c>
      <c r="M32" s="78">
        <f t="shared" si="1"/>
        <v>3</v>
      </c>
      <c r="N32" s="16"/>
      <c r="O32" s="80"/>
    </row>
    <row r="33" spans="1:15" s="22" customFormat="1" ht="12.75">
      <c r="A33" s="15" t="s">
        <v>43</v>
      </c>
      <c r="B33" s="16"/>
      <c r="C33" s="24"/>
      <c r="D33" s="17"/>
      <c r="E33" s="17"/>
      <c r="F33" s="17"/>
      <c r="G33" s="18">
        <f t="shared" si="0"/>
        <v>0</v>
      </c>
      <c r="H33" s="16"/>
      <c r="I33" s="16"/>
      <c r="J33" s="17"/>
      <c r="K33" s="17"/>
      <c r="L33" s="17"/>
      <c r="M33" s="78">
        <f t="shared" si="1"/>
        <v>0</v>
      </c>
      <c r="N33" s="16"/>
      <c r="O33" s="80"/>
    </row>
    <row r="34" spans="1:15" s="22" customFormat="1" ht="12.75">
      <c r="A34" s="15" t="s">
        <v>44</v>
      </c>
      <c r="B34" s="16"/>
      <c r="C34" s="24"/>
      <c r="D34" s="17"/>
      <c r="E34" s="17"/>
      <c r="F34" s="17"/>
      <c r="G34" s="18">
        <f t="shared" si="0"/>
        <v>0</v>
      </c>
      <c r="H34" s="16"/>
      <c r="I34" s="16"/>
      <c r="J34" s="17"/>
      <c r="K34" s="17"/>
      <c r="L34" s="17"/>
      <c r="M34" s="78">
        <f t="shared" si="1"/>
        <v>0</v>
      </c>
      <c r="N34" s="16"/>
      <c r="O34" s="80"/>
    </row>
    <row r="35" spans="1:15" s="22" customFormat="1" ht="12.75">
      <c r="A35" s="15" t="s">
        <v>45</v>
      </c>
      <c r="B35" s="16"/>
      <c r="C35" s="17"/>
      <c r="D35" s="17"/>
      <c r="E35" s="17"/>
      <c r="F35" s="17"/>
      <c r="G35" s="18">
        <f t="shared" si="0"/>
        <v>0</v>
      </c>
      <c r="H35" s="16"/>
      <c r="I35" s="16"/>
      <c r="J35" s="17"/>
      <c r="K35" s="17"/>
      <c r="L35" s="17"/>
      <c r="M35" s="78">
        <f t="shared" si="1"/>
        <v>0</v>
      </c>
      <c r="N35" s="16"/>
      <c r="O35" s="80"/>
    </row>
    <row r="36" spans="1:15" s="22" customFormat="1" ht="12.75">
      <c r="A36" s="15" t="s">
        <v>46</v>
      </c>
      <c r="B36" s="16"/>
      <c r="C36" s="17"/>
      <c r="D36" s="17"/>
      <c r="E36" s="17"/>
      <c r="F36" s="17"/>
      <c r="G36" s="18">
        <f t="shared" si="0"/>
        <v>0</v>
      </c>
      <c r="H36" s="16"/>
      <c r="I36" s="16"/>
      <c r="J36" s="17"/>
      <c r="K36" s="17"/>
      <c r="L36" s="17"/>
      <c r="M36" s="78">
        <f t="shared" si="1"/>
        <v>0</v>
      </c>
      <c r="N36" s="16"/>
      <c r="O36" s="80"/>
    </row>
    <row r="37" spans="1:15" s="22" customFormat="1" ht="12.75">
      <c r="A37" s="15" t="s">
        <v>47</v>
      </c>
      <c r="B37" s="16"/>
      <c r="C37" s="17"/>
      <c r="D37" s="17"/>
      <c r="E37" s="17"/>
      <c r="F37" s="17">
        <v>1</v>
      </c>
      <c r="G37" s="18">
        <f t="shared" si="0"/>
        <v>1</v>
      </c>
      <c r="H37" s="16"/>
      <c r="I37" s="16"/>
      <c r="J37" s="17"/>
      <c r="K37" s="17"/>
      <c r="L37" s="17">
        <v>13</v>
      </c>
      <c r="M37" s="78">
        <f t="shared" si="1"/>
        <v>13</v>
      </c>
      <c r="N37" s="16"/>
      <c r="O37" s="80"/>
    </row>
    <row r="38" spans="1:15" s="22" customFormat="1" ht="12.75">
      <c r="A38" s="15" t="s">
        <v>48</v>
      </c>
      <c r="B38" s="16"/>
      <c r="C38" s="24"/>
      <c r="D38" s="17"/>
      <c r="E38" s="17"/>
      <c r="F38" s="17"/>
      <c r="G38" s="18">
        <f t="shared" si="0"/>
        <v>0</v>
      </c>
      <c r="H38" s="16"/>
      <c r="I38" s="16"/>
      <c r="J38" s="17"/>
      <c r="K38" s="17"/>
      <c r="L38" s="17"/>
      <c r="M38" s="78">
        <f t="shared" si="1"/>
        <v>0</v>
      </c>
      <c r="N38" s="16"/>
      <c r="O38" s="80"/>
    </row>
    <row r="39" spans="1:15" s="22" customFormat="1" ht="12.75">
      <c r="A39" s="15" t="s">
        <v>49</v>
      </c>
      <c r="B39" s="16"/>
      <c r="C39" s="17"/>
      <c r="D39" s="17"/>
      <c r="E39" s="17"/>
      <c r="F39" s="17"/>
      <c r="G39" s="18">
        <f t="shared" si="0"/>
        <v>0</v>
      </c>
      <c r="H39" s="16"/>
      <c r="I39" s="16"/>
      <c r="J39" s="17"/>
      <c r="K39" s="17"/>
      <c r="L39" s="17"/>
      <c r="M39" s="78">
        <f t="shared" si="1"/>
        <v>0</v>
      </c>
      <c r="N39" s="16"/>
      <c r="O39" s="80"/>
    </row>
    <row r="40" spans="1:15" s="22" customFormat="1" ht="12.75">
      <c r="A40" s="15" t="s">
        <v>50</v>
      </c>
      <c r="B40" s="16"/>
      <c r="C40" s="17"/>
      <c r="D40" s="17"/>
      <c r="E40" s="17"/>
      <c r="F40" s="17"/>
      <c r="G40" s="18">
        <f t="shared" si="0"/>
        <v>0</v>
      </c>
      <c r="H40" s="16"/>
      <c r="I40" s="16"/>
      <c r="J40" s="17"/>
      <c r="K40" s="17"/>
      <c r="L40" s="17"/>
      <c r="M40" s="78">
        <f t="shared" si="1"/>
        <v>0</v>
      </c>
      <c r="N40" s="16"/>
      <c r="O40" s="80"/>
    </row>
    <row r="41" spans="1:15" s="22" customFormat="1" ht="12.75">
      <c r="A41" s="15" t="s">
        <v>51</v>
      </c>
      <c r="B41" s="16"/>
      <c r="C41" s="17"/>
      <c r="D41" s="17"/>
      <c r="E41" s="17"/>
      <c r="F41" s="17">
        <v>18</v>
      </c>
      <c r="G41" s="18">
        <f t="shared" si="0"/>
        <v>18</v>
      </c>
      <c r="H41" s="16"/>
      <c r="I41" s="16"/>
      <c r="J41" s="17"/>
      <c r="K41" s="17"/>
      <c r="L41" s="17">
        <v>51</v>
      </c>
      <c r="M41" s="78">
        <f t="shared" si="1"/>
        <v>51</v>
      </c>
      <c r="N41" s="16"/>
      <c r="O41" s="80"/>
    </row>
    <row r="42" spans="1:15" s="22" customFormat="1" ht="12.75">
      <c r="A42" s="15" t="s">
        <v>52</v>
      </c>
      <c r="B42" s="16"/>
      <c r="C42" s="17"/>
      <c r="D42" s="17"/>
      <c r="E42" s="17"/>
      <c r="F42" s="17"/>
      <c r="G42" s="18">
        <f t="shared" si="0"/>
        <v>0</v>
      </c>
      <c r="H42" s="16"/>
      <c r="I42" s="16"/>
      <c r="J42" s="17"/>
      <c r="K42" s="17"/>
      <c r="L42" s="17"/>
      <c r="M42" s="78">
        <f t="shared" si="1"/>
        <v>0</v>
      </c>
      <c r="N42" s="16"/>
      <c r="O42" s="80"/>
    </row>
    <row r="43" spans="1:15" s="22" customFormat="1" ht="12.75">
      <c r="A43" s="15" t="s">
        <v>53</v>
      </c>
      <c r="B43" s="16"/>
      <c r="C43" s="17"/>
      <c r="D43" s="17"/>
      <c r="E43" s="17"/>
      <c r="F43" s="17"/>
      <c r="G43" s="18">
        <f t="shared" si="0"/>
        <v>0</v>
      </c>
      <c r="H43" s="16"/>
      <c r="I43" s="16"/>
      <c r="J43" s="17"/>
      <c r="K43" s="17"/>
      <c r="L43" s="17"/>
      <c r="M43" s="78">
        <f t="shared" si="1"/>
        <v>0</v>
      </c>
      <c r="N43" s="16"/>
      <c r="O43" s="80"/>
    </row>
    <row r="44" spans="1:15" s="22" customFormat="1" ht="12.75">
      <c r="A44" s="15" t="s">
        <v>54</v>
      </c>
      <c r="B44" s="16"/>
      <c r="C44" s="24"/>
      <c r="D44" s="17"/>
      <c r="E44" s="17"/>
      <c r="F44" s="17"/>
      <c r="G44" s="18">
        <f t="shared" si="0"/>
        <v>0</v>
      </c>
      <c r="H44" s="16"/>
      <c r="I44" s="16"/>
      <c r="J44" s="17"/>
      <c r="K44" s="17"/>
      <c r="L44" s="17"/>
      <c r="M44" s="78">
        <f t="shared" si="1"/>
        <v>0</v>
      </c>
      <c r="N44" s="16"/>
      <c r="O44" s="80"/>
    </row>
    <row r="45" spans="1:15" s="22" customFormat="1" ht="13.5" thickBot="1">
      <c r="A45" s="26" t="s">
        <v>8</v>
      </c>
      <c r="B45" s="27"/>
      <c r="C45" s="28"/>
      <c r="D45" s="28"/>
      <c r="E45" s="28"/>
      <c r="F45" s="28">
        <v>1</v>
      </c>
      <c r="G45" s="18">
        <f t="shared" si="0"/>
        <v>1</v>
      </c>
      <c r="H45" s="29"/>
      <c r="I45" s="17"/>
      <c r="J45" s="27"/>
      <c r="K45" s="27"/>
      <c r="L45" s="27">
        <v>9</v>
      </c>
      <c r="M45" s="78">
        <f t="shared" si="1"/>
        <v>9</v>
      </c>
      <c r="N45" s="27"/>
      <c r="O45" s="83"/>
    </row>
    <row r="46" spans="1:15" s="22" customFormat="1" ht="26.25" thickBot="1">
      <c r="A46" s="32" t="s">
        <v>55</v>
      </c>
      <c r="B46" s="33">
        <f aca="true" t="shared" si="2" ref="B46:M46">SUM(B6:B45)</f>
        <v>0</v>
      </c>
      <c r="C46" s="5">
        <f t="shared" si="2"/>
        <v>0</v>
      </c>
      <c r="D46" s="5">
        <f t="shared" si="2"/>
        <v>0</v>
      </c>
      <c r="E46" s="5">
        <f t="shared" si="2"/>
        <v>0</v>
      </c>
      <c r="F46" s="5">
        <f t="shared" si="2"/>
        <v>143</v>
      </c>
      <c r="G46" s="34">
        <f t="shared" si="2"/>
        <v>143</v>
      </c>
      <c r="H46" s="33">
        <f t="shared" si="2"/>
        <v>0</v>
      </c>
      <c r="I46" s="5">
        <f t="shared" si="2"/>
        <v>0</v>
      </c>
      <c r="J46" s="5">
        <f t="shared" si="2"/>
        <v>0</v>
      </c>
      <c r="K46" s="5">
        <f t="shared" si="2"/>
        <v>0</v>
      </c>
      <c r="L46" s="5">
        <f t="shared" si="2"/>
        <v>840</v>
      </c>
      <c r="M46" s="34">
        <f t="shared" si="2"/>
        <v>840</v>
      </c>
      <c r="N46" s="1" t="s">
        <v>124</v>
      </c>
      <c r="O46" s="1" t="s">
        <v>124</v>
      </c>
    </row>
    <row r="47" spans="1:12" s="22" customFormat="1" ht="12.75">
      <c r="A47" s="35"/>
      <c r="B47" s="35"/>
      <c r="C47" s="36"/>
      <c r="D47" s="37"/>
      <c r="E47" s="37"/>
      <c r="F47" s="37"/>
      <c r="G47" s="37"/>
      <c r="H47" s="35"/>
      <c r="I47" s="36"/>
      <c r="J47" s="37"/>
      <c r="K47" s="37"/>
      <c r="L47" s="37"/>
    </row>
    <row r="48" spans="1:12" s="22" customFormat="1" ht="33" customHeight="1">
      <c r="A48" s="35" t="s">
        <v>125</v>
      </c>
      <c r="B48" s="193" t="s">
        <v>126</v>
      </c>
      <c r="C48" s="193"/>
      <c r="D48" s="193"/>
      <c r="E48" s="193"/>
      <c r="F48" s="193"/>
      <c r="G48" s="193"/>
      <c r="H48" s="35"/>
      <c r="I48" s="36"/>
      <c r="J48" s="37"/>
      <c r="K48" s="37"/>
      <c r="L48" s="37"/>
    </row>
    <row r="49" spans="1:12" s="22" customFormat="1" ht="12.75">
      <c r="A49" s="35"/>
      <c r="B49" s="35"/>
      <c r="C49" s="36"/>
      <c r="D49" s="37"/>
      <c r="E49" s="37"/>
      <c r="F49" s="37"/>
      <c r="G49" s="37"/>
      <c r="H49" s="35"/>
      <c r="I49" s="36"/>
      <c r="J49" s="37"/>
      <c r="K49" s="37"/>
      <c r="L49" s="37"/>
    </row>
    <row r="50" spans="1:12" s="22" customFormat="1" ht="67.5">
      <c r="A50" s="35" t="s">
        <v>127</v>
      </c>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6">
    <mergeCell ref="B48:G48"/>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6"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44</v>
      </c>
      <c r="B1" s="150"/>
      <c r="C1" s="161"/>
      <c r="D1" s="162"/>
      <c r="E1" s="150"/>
      <c r="F1" s="150"/>
      <c r="G1" s="150"/>
      <c r="H1" s="167" t="s">
        <v>1</v>
      </c>
      <c r="I1" s="168"/>
      <c r="J1" s="168"/>
      <c r="K1" s="169"/>
      <c r="L1" s="169"/>
      <c r="M1" s="170"/>
      <c r="N1" s="3"/>
      <c r="O1" s="3"/>
    </row>
    <row r="2" spans="1:13" ht="19.5" customHeight="1" thickBot="1">
      <c r="A2" s="160" t="s">
        <v>128</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SUM(H6:L6)</f>
        <v>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c r="C9" s="17"/>
      <c r="D9" s="17"/>
      <c r="E9" s="17"/>
      <c r="F9" s="17"/>
      <c r="G9" s="18">
        <f t="shared" si="0"/>
        <v>0</v>
      </c>
      <c r="H9" s="16"/>
      <c r="I9" s="16"/>
      <c r="J9" s="17"/>
      <c r="K9" s="17"/>
      <c r="L9" s="17"/>
      <c r="M9" s="19">
        <f t="shared" si="1"/>
        <v>0</v>
      </c>
      <c r="N9" s="20"/>
      <c r="O9" s="23"/>
    </row>
    <row r="10" spans="1:15" s="22" customFormat="1" ht="12.75">
      <c r="A10" s="15" t="s">
        <v>20</v>
      </c>
      <c r="B10" s="16"/>
      <c r="C10" s="24"/>
      <c r="D10" s="17"/>
      <c r="E10" s="17"/>
      <c r="F10" s="17"/>
      <c r="G10" s="18">
        <f t="shared" si="0"/>
        <v>0</v>
      </c>
      <c r="H10" s="16"/>
      <c r="I10" s="16"/>
      <c r="J10" s="17"/>
      <c r="K10" s="17"/>
      <c r="L10" s="17"/>
      <c r="M10" s="19">
        <f t="shared" si="1"/>
        <v>0</v>
      </c>
      <c r="N10" s="20"/>
      <c r="O10" s="23"/>
    </row>
    <row r="11" spans="1:15" s="22" customFormat="1" ht="12.75">
      <c r="A11" s="15" t="s">
        <v>21</v>
      </c>
      <c r="B11" s="16"/>
      <c r="C11" s="17"/>
      <c r="D11" s="17"/>
      <c r="E11" s="17"/>
      <c r="F11" s="17"/>
      <c r="G11" s="18">
        <f t="shared" si="0"/>
        <v>0</v>
      </c>
      <c r="H11" s="16"/>
      <c r="I11" s="16"/>
      <c r="J11" s="17"/>
      <c r="K11" s="17"/>
      <c r="L11" s="17"/>
      <c r="M11" s="19">
        <f t="shared" si="1"/>
        <v>0</v>
      </c>
      <c r="N11" s="20"/>
      <c r="O11" s="23"/>
    </row>
    <row r="12" spans="1:15" s="22" customFormat="1" ht="12.75">
      <c r="A12" s="15" t="s">
        <v>22</v>
      </c>
      <c r="B12" s="16"/>
      <c r="C12" s="24"/>
      <c r="D12" s="17"/>
      <c r="E12" s="17"/>
      <c r="F12" s="17"/>
      <c r="G12" s="18">
        <f t="shared" si="0"/>
        <v>0</v>
      </c>
      <c r="H12" s="16"/>
      <c r="I12" s="16"/>
      <c r="J12" s="17"/>
      <c r="K12" s="17"/>
      <c r="L12" s="17"/>
      <c r="M12" s="19">
        <f t="shared" si="1"/>
        <v>0</v>
      </c>
      <c r="N12" s="20"/>
      <c r="O12" s="23"/>
    </row>
    <row r="13" spans="1:15" s="22" customFormat="1" ht="12.75">
      <c r="A13" s="15" t="s">
        <v>23</v>
      </c>
      <c r="B13" s="16"/>
      <c r="C13" s="17"/>
      <c r="D13" s="17"/>
      <c r="E13" s="17"/>
      <c r="F13" s="17"/>
      <c r="G13" s="18">
        <f t="shared" si="0"/>
        <v>0</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c r="C16" s="64">
        <v>21</v>
      </c>
      <c r="D16" s="17">
        <v>22</v>
      </c>
      <c r="E16" s="17"/>
      <c r="F16" s="17"/>
      <c r="G16" s="18">
        <f t="shared" si="0"/>
        <v>43</v>
      </c>
      <c r="H16" s="16"/>
      <c r="I16" s="16">
        <v>505</v>
      </c>
      <c r="J16" s="17">
        <v>918</v>
      </c>
      <c r="K16" s="17"/>
      <c r="L16" s="17"/>
      <c r="M16" s="19">
        <f t="shared" si="1"/>
        <v>1423</v>
      </c>
      <c r="N16" s="20"/>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c r="C19" s="17"/>
      <c r="D19" s="17"/>
      <c r="E19" s="17"/>
      <c r="F19" s="17"/>
      <c r="G19" s="18">
        <f t="shared" si="0"/>
        <v>0</v>
      </c>
      <c r="H19" s="16"/>
      <c r="I19" s="16"/>
      <c r="J19" s="17"/>
      <c r="K19" s="17"/>
      <c r="L19" s="17"/>
      <c r="M19" s="19">
        <f t="shared" si="1"/>
        <v>0</v>
      </c>
      <c r="N19" s="20"/>
      <c r="O19" s="23"/>
    </row>
    <row r="20" spans="1:15" s="22" customFormat="1" ht="12.75">
      <c r="A20" s="15" t="s">
        <v>30</v>
      </c>
      <c r="B20" s="16"/>
      <c r="C20" s="17"/>
      <c r="D20" s="17"/>
      <c r="E20" s="17"/>
      <c r="F20" s="17"/>
      <c r="G20" s="18">
        <f t="shared" si="0"/>
        <v>0</v>
      </c>
      <c r="H20" s="16"/>
      <c r="I20" s="16"/>
      <c r="J20" s="17"/>
      <c r="K20" s="17"/>
      <c r="L20" s="17"/>
      <c r="M20" s="19">
        <f t="shared" si="1"/>
        <v>0</v>
      </c>
      <c r="N20" s="20"/>
      <c r="O20" s="23"/>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c r="C22" s="64">
        <v>22</v>
      </c>
      <c r="D22" s="17">
        <v>23</v>
      </c>
      <c r="E22" s="17"/>
      <c r="F22" s="17"/>
      <c r="G22" s="18">
        <f t="shared" si="0"/>
        <v>45</v>
      </c>
      <c r="H22" s="16"/>
      <c r="I22" s="16">
        <v>940</v>
      </c>
      <c r="J22" s="17">
        <v>949</v>
      </c>
      <c r="K22" s="17"/>
      <c r="L22" s="17"/>
      <c r="M22" s="19">
        <f t="shared" si="1"/>
        <v>1889</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c r="C24" s="17"/>
      <c r="D24" s="17"/>
      <c r="E24" s="17"/>
      <c r="F24" s="17"/>
      <c r="G24" s="18">
        <f t="shared" si="0"/>
        <v>0</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c r="C30" s="17"/>
      <c r="D30" s="17"/>
      <c r="E30" s="17"/>
      <c r="F30" s="17"/>
      <c r="G30" s="18">
        <f t="shared" si="0"/>
        <v>0</v>
      </c>
      <c r="H30" s="16"/>
      <c r="I30" s="16"/>
      <c r="J30" s="17"/>
      <c r="K30" s="17"/>
      <c r="L30" s="17"/>
      <c r="M30" s="19">
        <f t="shared" si="1"/>
        <v>0</v>
      </c>
      <c r="N30" s="20"/>
      <c r="O30" s="23"/>
    </row>
    <row r="31" spans="1:15" s="22" customFormat="1" ht="12.75">
      <c r="A31" s="15" t="s">
        <v>41</v>
      </c>
      <c r="B31" s="16"/>
      <c r="C31" s="24"/>
      <c r="D31" s="17"/>
      <c r="E31" s="17"/>
      <c r="F31" s="17"/>
      <c r="G31" s="18">
        <f t="shared" si="0"/>
        <v>0</v>
      </c>
      <c r="H31" s="16"/>
      <c r="I31" s="16"/>
      <c r="J31" s="17"/>
      <c r="K31" s="17"/>
      <c r="L31" s="17"/>
      <c r="M31" s="19">
        <f t="shared" si="1"/>
        <v>0</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103" customFormat="1" ht="12.75">
      <c r="A34" s="95" t="s">
        <v>44</v>
      </c>
      <c r="B34" s="96"/>
      <c r="C34" s="97"/>
      <c r="D34" s="98"/>
      <c r="E34" s="98"/>
      <c r="F34" s="98"/>
      <c r="G34" s="99">
        <f t="shared" si="0"/>
        <v>0</v>
      </c>
      <c r="H34" s="96"/>
      <c r="I34" s="96"/>
      <c r="J34" s="98"/>
      <c r="K34" s="98"/>
      <c r="L34" s="98"/>
      <c r="M34" s="100">
        <f t="shared" si="1"/>
        <v>0</v>
      </c>
      <c r="N34" s="101"/>
      <c r="O34" s="102"/>
    </row>
    <row r="35" spans="1:15" s="22" customFormat="1" ht="12.75">
      <c r="A35" s="15" t="s">
        <v>45</v>
      </c>
      <c r="B35" s="16"/>
      <c r="C35" s="17"/>
      <c r="D35" s="17"/>
      <c r="E35" s="17"/>
      <c r="F35" s="17"/>
      <c r="G35" s="18">
        <f t="shared" si="0"/>
        <v>0</v>
      </c>
      <c r="H35" s="16"/>
      <c r="I35" s="16"/>
      <c r="J35" s="17"/>
      <c r="K35" s="17"/>
      <c r="L35" s="17"/>
      <c r="M35" s="19">
        <f t="shared" si="1"/>
        <v>0</v>
      </c>
      <c r="N35" s="20"/>
      <c r="O35" s="23"/>
    </row>
    <row r="36" spans="1:15" s="22" customFormat="1" ht="12.75">
      <c r="A36" s="15" t="s">
        <v>46</v>
      </c>
      <c r="B36" s="16"/>
      <c r="C36" s="17"/>
      <c r="D36" s="17"/>
      <c r="E36" s="17"/>
      <c r="F36" s="17"/>
      <c r="G36" s="18">
        <f t="shared" si="0"/>
        <v>0</v>
      </c>
      <c r="H36" s="16"/>
      <c r="I36" s="16"/>
      <c r="J36" s="17"/>
      <c r="K36" s="17"/>
      <c r="L36" s="17"/>
      <c r="M36" s="19">
        <f t="shared" si="1"/>
        <v>0</v>
      </c>
      <c r="N36" s="20"/>
      <c r="O36" s="23"/>
    </row>
    <row r="37" spans="1:15" s="22" customFormat="1" ht="12.75">
      <c r="A37" s="15" t="s">
        <v>47</v>
      </c>
      <c r="B37" s="16"/>
      <c r="C37" s="17"/>
      <c r="D37" s="17"/>
      <c r="E37" s="17"/>
      <c r="F37" s="17"/>
      <c r="G37" s="18">
        <f t="shared" si="0"/>
        <v>0</v>
      </c>
      <c r="H37" s="16"/>
      <c r="I37" s="16"/>
      <c r="J37" s="17"/>
      <c r="K37" s="17"/>
      <c r="L37" s="17"/>
      <c r="M37" s="19">
        <f t="shared" si="1"/>
        <v>0</v>
      </c>
      <c r="N37" s="20"/>
      <c r="O37" s="23"/>
    </row>
    <row r="38" spans="1:15" s="22" customFormat="1" ht="12.75">
      <c r="A38" s="15" t="s">
        <v>48</v>
      </c>
      <c r="B38" s="16"/>
      <c r="C38" s="24"/>
      <c r="D38" s="17"/>
      <c r="E38" s="17"/>
      <c r="F38" s="17"/>
      <c r="G38" s="18">
        <f t="shared" si="0"/>
        <v>0</v>
      </c>
      <c r="H38" s="16"/>
      <c r="I38" s="16"/>
      <c r="J38" s="17"/>
      <c r="K38" s="17"/>
      <c r="L38" s="17"/>
      <c r="M38" s="19">
        <f t="shared" si="1"/>
        <v>0</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28">
        <v>223</v>
      </c>
      <c r="G45" s="18">
        <f t="shared" si="0"/>
        <v>223</v>
      </c>
      <c r="H45" s="29"/>
      <c r="I45" s="17"/>
      <c r="J45" s="27"/>
      <c r="K45" s="27"/>
      <c r="L45" s="104">
        <v>12705</v>
      </c>
      <c r="M45" s="19">
        <f t="shared" si="1"/>
        <v>12705</v>
      </c>
      <c r="N45" s="30">
        <v>2</v>
      </c>
      <c r="O45" s="31">
        <v>2</v>
      </c>
    </row>
    <row r="46" spans="1:15" s="22" customFormat="1" ht="13.5" thickBot="1">
      <c r="A46" s="32" t="s">
        <v>55</v>
      </c>
      <c r="B46" s="33">
        <f aca="true" t="shared" si="2" ref="B46:M46">SUM(B6:B45)</f>
        <v>0</v>
      </c>
      <c r="C46" s="5">
        <f t="shared" si="2"/>
        <v>43</v>
      </c>
      <c r="D46" s="5">
        <f t="shared" si="2"/>
        <v>45</v>
      </c>
      <c r="E46" s="5">
        <f t="shared" si="2"/>
        <v>0</v>
      </c>
      <c r="F46" s="5">
        <f t="shared" si="2"/>
        <v>223</v>
      </c>
      <c r="G46" s="34">
        <f t="shared" si="2"/>
        <v>311</v>
      </c>
      <c r="H46" s="33">
        <f t="shared" si="2"/>
        <v>0</v>
      </c>
      <c r="I46" s="5">
        <f t="shared" si="2"/>
        <v>1445</v>
      </c>
      <c r="J46" s="5">
        <f t="shared" si="2"/>
        <v>1867</v>
      </c>
      <c r="K46" s="5">
        <f t="shared" si="2"/>
        <v>0</v>
      </c>
      <c r="L46" s="5">
        <f t="shared" si="2"/>
        <v>12705</v>
      </c>
      <c r="M46" s="34">
        <f t="shared" si="2"/>
        <v>16017</v>
      </c>
      <c r="N46" s="34">
        <f>SUM(N6:N45)</f>
        <v>2</v>
      </c>
      <c r="O46" s="34">
        <f>SUM(O6:O45)</f>
        <v>2</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A1:C1"/>
    <mergeCell ref="D1:G1"/>
    <mergeCell ref="B3:G3"/>
    <mergeCell ref="H3:M3"/>
    <mergeCell ref="H1:M1"/>
    <mergeCell ref="N3:O3"/>
    <mergeCell ref="A2:B2"/>
    <mergeCell ref="C2:G2"/>
    <mergeCell ref="H2:M2"/>
    <mergeCell ref="N4:N5"/>
    <mergeCell ref="O4:O5"/>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0" activePane="bottomRight" state="frozen"/>
      <selection pane="topLeft" activeCell="A1" sqref="A1"/>
      <selection pane="topRight" activeCell="B1" sqref="B1"/>
      <selection pane="bottomLeft" activeCell="A5" sqref="A5"/>
      <selection pane="bottomRight" activeCell="O46" sqref="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72" t="s">
        <v>58</v>
      </c>
      <c r="B1" s="173"/>
      <c r="C1" s="174"/>
      <c r="D1" s="175" t="s">
        <v>59</v>
      </c>
      <c r="E1" s="173"/>
      <c r="F1" s="173"/>
      <c r="G1" s="173"/>
      <c r="H1" s="146" t="s">
        <v>1</v>
      </c>
      <c r="I1" s="136"/>
      <c r="J1" s="136"/>
      <c r="K1" s="92"/>
      <c r="L1" s="92"/>
      <c r="M1" s="179"/>
      <c r="N1" s="3"/>
      <c r="O1" s="3"/>
    </row>
    <row r="2" spans="1:13" ht="19.5" customHeight="1" thickBot="1">
      <c r="A2" s="172" t="s">
        <v>60</v>
      </c>
      <c r="B2" s="173"/>
      <c r="C2" s="173" t="s">
        <v>61</v>
      </c>
      <c r="D2" s="173"/>
      <c r="E2" s="173"/>
      <c r="F2" s="173"/>
      <c r="G2" s="173"/>
      <c r="H2" s="183"/>
      <c r="I2" s="184"/>
      <c r="J2" s="184"/>
      <c r="K2" s="184"/>
      <c r="L2" s="184"/>
      <c r="M2" s="184"/>
    </row>
    <row r="3" spans="1:15" ht="29.25" customHeight="1" thickBot="1">
      <c r="A3" s="40"/>
      <c r="B3" s="176" t="s">
        <v>3</v>
      </c>
      <c r="C3" s="177"/>
      <c r="D3" s="177"/>
      <c r="E3" s="177"/>
      <c r="F3" s="177"/>
      <c r="G3" s="178"/>
      <c r="H3" s="145" t="s">
        <v>4</v>
      </c>
      <c r="I3" s="177"/>
      <c r="J3" s="177"/>
      <c r="K3" s="177"/>
      <c r="L3" s="177"/>
      <c r="M3" s="178"/>
      <c r="N3" s="145" t="s">
        <v>5</v>
      </c>
      <c r="O3" s="182"/>
    </row>
    <row r="4" spans="1:15" ht="17.25" customHeight="1" thickBot="1">
      <c r="A4" s="41"/>
      <c r="B4" s="189" t="s">
        <v>6</v>
      </c>
      <c r="C4" s="181"/>
      <c r="D4" s="180" t="s">
        <v>7</v>
      </c>
      <c r="E4" s="181"/>
      <c r="F4" s="42" t="s">
        <v>8</v>
      </c>
      <c r="G4" s="43" t="s">
        <v>9</v>
      </c>
      <c r="H4" s="180" t="s">
        <v>6</v>
      </c>
      <c r="I4" s="181"/>
      <c r="J4" s="180" t="s">
        <v>7</v>
      </c>
      <c r="K4" s="181"/>
      <c r="L4" s="42" t="s">
        <v>8</v>
      </c>
      <c r="M4" s="43" t="s">
        <v>9</v>
      </c>
      <c r="N4" s="187" t="s">
        <v>10</v>
      </c>
      <c r="O4" s="185" t="s">
        <v>11</v>
      </c>
    </row>
    <row r="5" spans="1:15" ht="18" customHeight="1" thickBot="1">
      <c r="A5" s="44" t="s">
        <v>12</v>
      </c>
      <c r="B5" s="45" t="s">
        <v>13</v>
      </c>
      <c r="C5" s="46" t="s">
        <v>14</v>
      </c>
      <c r="D5" s="47" t="s">
        <v>15</v>
      </c>
      <c r="E5" s="46" t="s">
        <v>16</v>
      </c>
      <c r="F5" s="45"/>
      <c r="G5" s="48"/>
      <c r="H5" s="47" t="s">
        <v>13</v>
      </c>
      <c r="I5" s="46" t="s">
        <v>14</v>
      </c>
      <c r="J5" s="47" t="s">
        <v>15</v>
      </c>
      <c r="K5" s="46" t="s">
        <v>16</v>
      </c>
      <c r="L5" s="45"/>
      <c r="M5" s="48"/>
      <c r="N5" s="188"/>
      <c r="O5" s="186"/>
    </row>
    <row r="6" spans="1:15" s="22" customFormat="1" ht="12.75">
      <c r="A6" s="49" t="s">
        <v>0</v>
      </c>
      <c r="B6" s="16"/>
      <c r="C6" s="17"/>
      <c r="D6" s="17"/>
      <c r="E6" s="17"/>
      <c r="F6" s="17"/>
      <c r="G6" s="50">
        <f aca="true" t="shared" si="0" ref="G6:G45">SUM(B6:F6)</f>
        <v>0</v>
      </c>
      <c r="H6" s="16"/>
      <c r="I6" s="16"/>
      <c r="J6" s="17"/>
      <c r="K6" s="17"/>
      <c r="L6" s="17"/>
      <c r="M6" s="51">
        <f aca="true" t="shared" si="1" ref="M6:M45">SUM(H6:L6)</f>
        <v>0</v>
      </c>
      <c r="N6" s="20"/>
      <c r="O6" s="52"/>
    </row>
    <row r="7" spans="1:15" s="22" customFormat="1" ht="12.75">
      <c r="A7" s="49" t="s">
        <v>17</v>
      </c>
      <c r="B7" s="16"/>
      <c r="C7" s="17"/>
      <c r="D7" s="17"/>
      <c r="E7" s="17"/>
      <c r="F7" s="17"/>
      <c r="G7" s="50">
        <f t="shared" si="0"/>
        <v>0</v>
      </c>
      <c r="H7" s="16"/>
      <c r="I7" s="16"/>
      <c r="J7" s="17"/>
      <c r="K7" s="17"/>
      <c r="L7" s="17"/>
      <c r="M7" s="51">
        <f t="shared" si="1"/>
        <v>0</v>
      </c>
      <c r="N7" s="20"/>
      <c r="O7" s="53"/>
    </row>
    <row r="8" spans="1:15" s="22" customFormat="1" ht="12.75">
      <c r="A8" s="49" t="s">
        <v>18</v>
      </c>
      <c r="B8" s="16"/>
      <c r="C8" s="17"/>
      <c r="D8" s="17"/>
      <c r="E8" s="17"/>
      <c r="F8" s="17"/>
      <c r="G8" s="50">
        <f t="shared" si="0"/>
        <v>0</v>
      </c>
      <c r="H8" s="16"/>
      <c r="I8" s="16"/>
      <c r="J8" s="17"/>
      <c r="K8" s="17"/>
      <c r="L8" s="17"/>
      <c r="M8" s="51">
        <f t="shared" si="1"/>
        <v>0</v>
      </c>
      <c r="N8" s="20"/>
      <c r="O8" s="53"/>
    </row>
    <row r="9" spans="1:15" s="22" customFormat="1" ht="12.75">
      <c r="A9" s="49" t="s">
        <v>19</v>
      </c>
      <c r="B9" s="16"/>
      <c r="C9" s="17"/>
      <c r="D9" s="17"/>
      <c r="E9" s="17"/>
      <c r="F9" s="17"/>
      <c r="G9" s="50">
        <f t="shared" si="0"/>
        <v>0</v>
      </c>
      <c r="H9" s="16"/>
      <c r="I9" s="16"/>
      <c r="J9" s="17"/>
      <c r="K9" s="17"/>
      <c r="L9" s="17"/>
      <c r="M9" s="51">
        <f t="shared" si="1"/>
        <v>0</v>
      </c>
      <c r="N9" s="20"/>
      <c r="O9" s="53"/>
    </row>
    <row r="10" spans="1:15" s="22" customFormat="1" ht="12.75">
      <c r="A10" s="49" t="s">
        <v>20</v>
      </c>
      <c r="B10" s="16"/>
      <c r="C10" s="24"/>
      <c r="D10" s="17"/>
      <c r="E10" s="17"/>
      <c r="F10" s="17"/>
      <c r="G10" s="50">
        <f t="shared" si="0"/>
        <v>0</v>
      </c>
      <c r="H10" s="16"/>
      <c r="I10" s="16"/>
      <c r="J10" s="17"/>
      <c r="K10" s="17"/>
      <c r="L10" s="17"/>
      <c r="M10" s="51">
        <f t="shared" si="1"/>
        <v>0</v>
      </c>
      <c r="N10" s="20"/>
      <c r="O10" s="53"/>
    </row>
    <row r="11" spans="1:15" s="22" customFormat="1" ht="12.75">
      <c r="A11" s="49" t="s">
        <v>21</v>
      </c>
      <c r="B11" s="16"/>
      <c r="C11" s="17"/>
      <c r="D11" s="17"/>
      <c r="E11" s="17"/>
      <c r="F11" s="17"/>
      <c r="G11" s="50">
        <f t="shared" si="0"/>
        <v>0</v>
      </c>
      <c r="H11" s="16"/>
      <c r="I11" s="16"/>
      <c r="J11" s="17"/>
      <c r="K11" s="17"/>
      <c r="L11" s="17"/>
      <c r="M11" s="51">
        <f t="shared" si="1"/>
        <v>0</v>
      </c>
      <c r="N11" s="20"/>
      <c r="O11" s="53"/>
    </row>
    <row r="12" spans="1:15" s="22" customFormat="1" ht="12.75">
      <c r="A12" s="49" t="s">
        <v>22</v>
      </c>
      <c r="B12" s="16"/>
      <c r="C12" s="24"/>
      <c r="D12" s="17"/>
      <c r="E12" s="17"/>
      <c r="F12" s="17"/>
      <c r="G12" s="50">
        <f t="shared" si="0"/>
        <v>0</v>
      </c>
      <c r="H12" s="16"/>
      <c r="I12" s="16"/>
      <c r="J12" s="17"/>
      <c r="K12" s="17"/>
      <c r="L12" s="17"/>
      <c r="M12" s="51">
        <f t="shared" si="1"/>
        <v>0</v>
      </c>
      <c r="N12" s="20"/>
      <c r="O12" s="53"/>
    </row>
    <row r="13" spans="1:15" s="22" customFormat="1" ht="12.75">
      <c r="A13" s="49" t="s">
        <v>23</v>
      </c>
      <c r="B13" s="16"/>
      <c r="C13" s="17"/>
      <c r="D13" s="17"/>
      <c r="E13" s="17"/>
      <c r="F13" s="17"/>
      <c r="G13" s="50">
        <f t="shared" si="0"/>
        <v>0</v>
      </c>
      <c r="H13" s="16"/>
      <c r="I13" s="16"/>
      <c r="J13" s="17"/>
      <c r="K13" s="17"/>
      <c r="L13" s="17"/>
      <c r="M13" s="51">
        <f t="shared" si="1"/>
        <v>0</v>
      </c>
      <c r="N13" s="20"/>
      <c r="O13" s="53"/>
    </row>
    <row r="14" spans="1:15" s="22" customFormat="1" ht="12.75">
      <c r="A14" s="49" t="s">
        <v>24</v>
      </c>
      <c r="B14" s="16"/>
      <c r="C14" s="24"/>
      <c r="D14" s="17"/>
      <c r="E14" s="17"/>
      <c r="F14" s="17"/>
      <c r="G14" s="50">
        <f t="shared" si="0"/>
        <v>0</v>
      </c>
      <c r="H14" s="16"/>
      <c r="I14" s="16"/>
      <c r="J14" s="17"/>
      <c r="K14" s="17"/>
      <c r="L14" s="17"/>
      <c r="M14" s="51">
        <f t="shared" si="1"/>
        <v>0</v>
      </c>
      <c r="N14" s="20"/>
      <c r="O14" s="53"/>
    </row>
    <row r="15" spans="1:15" s="22" customFormat="1" ht="12.75">
      <c r="A15" s="49" t="s">
        <v>25</v>
      </c>
      <c r="B15" s="16"/>
      <c r="C15" s="17"/>
      <c r="D15" s="17"/>
      <c r="E15" s="17"/>
      <c r="F15" s="17"/>
      <c r="G15" s="50">
        <f t="shared" si="0"/>
        <v>0</v>
      </c>
      <c r="H15" s="16"/>
      <c r="I15" s="16"/>
      <c r="J15" s="17"/>
      <c r="K15" s="17"/>
      <c r="L15" s="17"/>
      <c r="M15" s="51">
        <f t="shared" si="1"/>
        <v>0</v>
      </c>
      <c r="N15" s="20"/>
      <c r="O15" s="53"/>
    </row>
    <row r="16" spans="1:15" s="22" customFormat="1" ht="12.75">
      <c r="A16" s="49" t="s">
        <v>26</v>
      </c>
      <c r="B16" s="16"/>
      <c r="C16" s="24"/>
      <c r="D16" s="17"/>
      <c r="E16" s="17"/>
      <c r="F16" s="17"/>
      <c r="G16" s="50">
        <f t="shared" si="0"/>
        <v>0</v>
      </c>
      <c r="H16" s="16"/>
      <c r="I16" s="16"/>
      <c r="J16" s="17"/>
      <c r="K16" s="17"/>
      <c r="L16" s="17"/>
      <c r="M16" s="51">
        <f t="shared" si="1"/>
        <v>0</v>
      </c>
      <c r="N16" s="20"/>
      <c r="O16" s="53"/>
    </row>
    <row r="17" spans="1:15" s="22" customFormat="1" ht="12.75">
      <c r="A17" s="49" t="s">
        <v>27</v>
      </c>
      <c r="B17" s="16"/>
      <c r="C17" s="17"/>
      <c r="D17" s="17"/>
      <c r="E17" s="17"/>
      <c r="F17" s="17"/>
      <c r="G17" s="50">
        <f t="shared" si="0"/>
        <v>0</v>
      </c>
      <c r="H17" s="16"/>
      <c r="I17" s="16"/>
      <c r="J17" s="17"/>
      <c r="K17" s="17"/>
      <c r="L17" s="17"/>
      <c r="M17" s="51">
        <f t="shared" si="1"/>
        <v>0</v>
      </c>
      <c r="N17" s="20"/>
      <c r="O17" s="54"/>
    </row>
    <row r="18" spans="1:15" s="22" customFormat="1" ht="12.75">
      <c r="A18" s="49" t="s">
        <v>28</v>
      </c>
      <c r="B18" s="16"/>
      <c r="C18" s="24"/>
      <c r="D18" s="17"/>
      <c r="E18" s="17"/>
      <c r="F18" s="17"/>
      <c r="G18" s="50">
        <f t="shared" si="0"/>
        <v>0</v>
      </c>
      <c r="H18" s="16"/>
      <c r="I18" s="16"/>
      <c r="J18" s="17"/>
      <c r="K18" s="17"/>
      <c r="L18" s="17"/>
      <c r="M18" s="51">
        <f t="shared" si="1"/>
        <v>0</v>
      </c>
      <c r="N18" s="20"/>
      <c r="O18" s="53"/>
    </row>
    <row r="19" spans="1:15" s="22" customFormat="1" ht="12.75">
      <c r="A19" s="49" t="s">
        <v>29</v>
      </c>
      <c r="B19" s="16"/>
      <c r="C19" s="17"/>
      <c r="D19" s="17"/>
      <c r="E19" s="17"/>
      <c r="F19" s="17"/>
      <c r="G19" s="50">
        <f t="shared" si="0"/>
        <v>0</v>
      </c>
      <c r="H19" s="16"/>
      <c r="I19" s="16"/>
      <c r="J19" s="17"/>
      <c r="K19" s="17"/>
      <c r="L19" s="17"/>
      <c r="M19" s="51">
        <f t="shared" si="1"/>
        <v>0</v>
      </c>
      <c r="N19" s="20"/>
      <c r="O19" s="53"/>
    </row>
    <row r="20" spans="1:15" s="22" customFormat="1" ht="12.75">
      <c r="A20" s="49" t="s">
        <v>30</v>
      </c>
      <c r="B20" s="16"/>
      <c r="C20" s="17"/>
      <c r="D20" s="17"/>
      <c r="E20" s="17"/>
      <c r="F20" s="17"/>
      <c r="G20" s="50">
        <f t="shared" si="0"/>
        <v>0</v>
      </c>
      <c r="H20" s="16"/>
      <c r="I20" s="16"/>
      <c r="J20" s="17"/>
      <c r="K20" s="17"/>
      <c r="L20" s="17"/>
      <c r="M20" s="51">
        <f t="shared" si="1"/>
        <v>0</v>
      </c>
      <c r="N20" s="20"/>
      <c r="O20" s="53"/>
    </row>
    <row r="21" spans="1:15" s="22" customFormat="1" ht="12.75">
      <c r="A21" s="49" t="s">
        <v>31</v>
      </c>
      <c r="B21" s="16"/>
      <c r="C21" s="17"/>
      <c r="D21" s="17"/>
      <c r="E21" s="17"/>
      <c r="F21" s="17"/>
      <c r="G21" s="50">
        <f t="shared" si="0"/>
        <v>0</v>
      </c>
      <c r="H21" s="16"/>
      <c r="I21" s="16"/>
      <c r="J21" s="17"/>
      <c r="K21" s="17"/>
      <c r="L21" s="17"/>
      <c r="M21" s="51">
        <f t="shared" si="1"/>
        <v>0</v>
      </c>
      <c r="N21" s="20"/>
      <c r="O21" s="53"/>
    </row>
    <row r="22" spans="1:15" s="22" customFormat="1" ht="12.75">
      <c r="A22" s="49" t="s">
        <v>32</v>
      </c>
      <c r="B22" s="16"/>
      <c r="C22" s="24"/>
      <c r="D22" s="17"/>
      <c r="E22" s="17"/>
      <c r="F22" s="17"/>
      <c r="G22" s="50">
        <f t="shared" si="0"/>
        <v>0</v>
      </c>
      <c r="H22" s="16"/>
      <c r="I22" s="16"/>
      <c r="J22" s="17"/>
      <c r="K22" s="17"/>
      <c r="L22" s="17"/>
      <c r="M22" s="51">
        <f t="shared" si="1"/>
        <v>0</v>
      </c>
      <c r="N22" s="20"/>
      <c r="O22" s="53"/>
    </row>
    <row r="23" spans="1:15" s="22" customFormat="1" ht="12.75">
      <c r="A23" s="49" t="s">
        <v>33</v>
      </c>
      <c r="B23" s="16"/>
      <c r="C23" s="17"/>
      <c r="D23" s="17"/>
      <c r="E23" s="17"/>
      <c r="F23" s="17"/>
      <c r="G23" s="50">
        <f t="shared" si="0"/>
        <v>0</v>
      </c>
      <c r="H23" s="16"/>
      <c r="I23" s="16"/>
      <c r="J23" s="17"/>
      <c r="K23" s="17"/>
      <c r="L23" s="17"/>
      <c r="M23" s="51">
        <f t="shared" si="1"/>
        <v>0</v>
      </c>
      <c r="N23" s="20"/>
      <c r="O23" s="53"/>
    </row>
    <row r="24" spans="1:15" s="22" customFormat="1" ht="12.75">
      <c r="A24" s="49" t="s">
        <v>34</v>
      </c>
      <c r="B24" s="16"/>
      <c r="C24" s="17"/>
      <c r="D24" s="17"/>
      <c r="E24" s="17"/>
      <c r="F24" s="17"/>
      <c r="G24" s="50">
        <f t="shared" si="0"/>
        <v>0</v>
      </c>
      <c r="H24" s="16"/>
      <c r="I24" s="16"/>
      <c r="J24" s="17"/>
      <c r="K24" s="17"/>
      <c r="L24" s="17"/>
      <c r="M24" s="51">
        <f t="shared" si="1"/>
        <v>0</v>
      </c>
      <c r="N24" s="20"/>
      <c r="O24" s="53"/>
    </row>
    <row r="25" spans="1:15" s="22" customFormat="1" ht="12.75">
      <c r="A25" s="49" t="s">
        <v>35</v>
      </c>
      <c r="B25" s="16"/>
      <c r="C25" s="17"/>
      <c r="D25" s="17"/>
      <c r="E25" s="17"/>
      <c r="F25" s="17"/>
      <c r="G25" s="50">
        <f t="shared" si="0"/>
        <v>0</v>
      </c>
      <c r="H25" s="16"/>
      <c r="I25" s="16"/>
      <c r="J25" s="17"/>
      <c r="K25" s="17"/>
      <c r="L25" s="17"/>
      <c r="M25" s="51">
        <f t="shared" si="1"/>
        <v>0</v>
      </c>
      <c r="N25" s="20"/>
      <c r="O25" s="53"/>
    </row>
    <row r="26" spans="1:15" s="22" customFormat="1" ht="12.75">
      <c r="A26" s="49" t="s">
        <v>36</v>
      </c>
      <c r="B26" s="16"/>
      <c r="C26" s="17"/>
      <c r="D26" s="17"/>
      <c r="E26" s="17"/>
      <c r="F26" s="17"/>
      <c r="G26" s="50">
        <f t="shared" si="0"/>
        <v>0</v>
      </c>
      <c r="H26" s="16"/>
      <c r="I26" s="16"/>
      <c r="J26" s="17"/>
      <c r="K26" s="17"/>
      <c r="L26" s="17"/>
      <c r="M26" s="51">
        <f t="shared" si="1"/>
        <v>0</v>
      </c>
      <c r="N26" s="20"/>
      <c r="O26" s="53"/>
    </row>
    <row r="27" spans="1:15" s="22" customFormat="1" ht="12.75">
      <c r="A27" s="49" t="s">
        <v>37</v>
      </c>
      <c r="B27" s="16"/>
      <c r="C27" s="24"/>
      <c r="D27" s="17"/>
      <c r="E27" s="17"/>
      <c r="F27" s="17"/>
      <c r="G27" s="50">
        <f t="shared" si="0"/>
        <v>0</v>
      </c>
      <c r="H27" s="16"/>
      <c r="I27" s="16"/>
      <c r="J27" s="17"/>
      <c r="K27" s="17"/>
      <c r="L27" s="17"/>
      <c r="M27" s="51">
        <f t="shared" si="1"/>
        <v>0</v>
      </c>
      <c r="N27" s="20"/>
      <c r="O27" s="53"/>
    </row>
    <row r="28" spans="1:15" s="22" customFormat="1" ht="12.75">
      <c r="A28" s="49" t="s">
        <v>38</v>
      </c>
      <c r="B28" s="16"/>
      <c r="C28" s="24"/>
      <c r="D28" s="17"/>
      <c r="E28" s="17"/>
      <c r="F28" s="17"/>
      <c r="G28" s="50">
        <f t="shared" si="0"/>
        <v>0</v>
      </c>
      <c r="H28" s="16"/>
      <c r="I28" s="16"/>
      <c r="J28" s="17"/>
      <c r="K28" s="17"/>
      <c r="L28" s="17"/>
      <c r="M28" s="51">
        <f t="shared" si="1"/>
        <v>0</v>
      </c>
      <c r="N28" s="20"/>
      <c r="O28" s="53"/>
    </row>
    <row r="29" spans="1:15" s="22" customFormat="1" ht="12.75">
      <c r="A29" s="49" t="s">
        <v>39</v>
      </c>
      <c r="B29" s="16"/>
      <c r="C29" s="17"/>
      <c r="D29" s="17"/>
      <c r="E29" s="17"/>
      <c r="F29" s="17"/>
      <c r="G29" s="50">
        <f t="shared" si="0"/>
        <v>0</v>
      </c>
      <c r="H29" s="16"/>
      <c r="I29" s="16"/>
      <c r="J29" s="17"/>
      <c r="K29" s="17"/>
      <c r="L29" s="17"/>
      <c r="M29" s="51">
        <f t="shared" si="1"/>
        <v>0</v>
      </c>
      <c r="N29" s="20"/>
      <c r="O29" s="53"/>
    </row>
    <row r="30" spans="1:15" s="22" customFormat="1" ht="12.75">
      <c r="A30" s="49" t="s">
        <v>40</v>
      </c>
      <c r="B30" s="16"/>
      <c r="C30" s="17"/>
      <c r="D30" s="17"/>
      <c r="E30" s="17"/>
      <c r="F30" s="17"/>
      <c r="G30" s="50">
        <f t="shared" si="0"/>
        <v>0</v>
      </c>
      <c r="H30" s="16"/>
      <c r="I30" s="16"/>
      <c r="J30" s="17"/>
      <c r="K30" s="17"/>
      <c r="L30" s="17"/>
      <c r="M30" s="51">
        <f t="shared" si="1"/>
        <v>0</v>
      </c>
      <c r="N30" s="20"/>
      <c r="O30" s="53"/>
    </row>
    <row r="31" spans="1:15" s="22" customFormat="1" ht="12.75">
      <c r="A31" s="49" t="s">
        <v>41</v>
      </c>
      <c r="B31" s="16"/>
      <c r="C31" s="24"/>
      <c r="D31" s="17"/>
      <c r="E31" s="17"/>
      <c r="F31" s="17"/>
      <c r="G31" s="50">
        <f t="shared" si="0"/>
        <v>0</v>
      </c>
      <c r="H31" s="16"/>
      <c r="I31" s="16"/>
      <c r="J31" s="17"/>
      <c r="K31" s="17"/>
      <c r="L31" s="17"/>
      <c r="M31" s="51">
        <f t="shared" si="1"/>
        <v>0</v>
      </c>
      <c r="N31" s="20"/>
      <c r="O31" s="53"/>
    </row>
    <row r="32" spans="1:15" s="22" customFormat="1" ht="12.75">
      <c r="A32" s="49" t="s">
        <v>42</v>
      </c>
      <c r="B32" s="16"/>
      <c r="C32" s="17"/>
      <c r="D32" s="17"/>
      <c r="E32" s="17"/>
      <c r="F32" s="17"/>
      <c r="G32" s="50">
        <f t="shared" si="0"/>
        <v>0</v>
      </c>
      <c r="H32" s="16"/>
      <c r="I32" s="16"/>
      <c r="J32" s="17"/>
      <c r="K32" s="17"/>
      <c r="L32" s="17"/>
      <c r="M32" s="51">
        <f t="shared" si="1"/>
        <v>0</v>
      </c>
      <c r="N32" s="20"/>
      <c r="O32" s="53"/>
    </row>
    <row r="33" spans="1:15" s="22" customFormat="1" ht="12.75">
      <c r="A33" s="49" t="s">
        <v>43</v>
      </c>
      <c r="B33" s="16"/>
      <c r="C33" s="24"/>
      <c r="D33" s="17"/>
      <c r="E33" s="17"/>
      <c r="F33" s="17"/>
      <c r="G33" s="50">
        <f t="shared" si="0"/>
        <v>0</v>
      </c>
      <c r="H33" s="16"/>
      <c r="I33" s="16"/>
      <c r="J33" s="17"/>
      <c r="K33" s="17"/>
      <c r="L33" s="17"/>
      <c r="M33" s="51">
        <f t="shared" si="1"/>
        <v>0</v>
      </c>
      <c r="N33" s="20"/>
      <c r="O33" s="53"/>
    </row>
    <row r="34" spans="1:15" s="22" customFormat="1" ht="12.75">
      <c r="A34" s="49" t="s">
        <v>44</v>
      </c>
      <c r="B34" s="16"/>
      <c r="C34" s="24"/>
      <c r="D34" s="17"/>
      <c r="E34" s="17"/>
      <c r="F34" s="17"/>
      <c r="G34" s="50">
        <f t="shared" si="0"/>
        <v>0</v>
      </c>
      <c r="H34" s="16"/>
      <c r="I34" s="16"/>
      <c r="J34" s="17"/>
      <c r="K34" s="17"/>
      <c r="L34" s="17"/>
      <c r="M34" s="51">
        <f t="shared" si="1"/>
        <v>0</v>
      </c>
      <c r="N34" s="20"/>
      <c r="O34" s="53"/>
    </row>
    <row r="35" spans="1:15" s="22" customFormat="1" ht="12.75">
      <c r="A35" s="49" t="s">
        <v>45</v>
      </c>
      <c r="B35" s="16"/>
      <c r="C35" s="17"/>
      <c r="D35" s="17"/>
      <c r="E35" s="17"/>
      <c r="F35" s="17"/>
      <c r="G35" s="50">
        <f t="shared" si="0"/>
        <v>0</v>
      </c>
      <c r="H35" s="16"/>
      <c r="I35" s="16"/>
      <c r="J35" s="17"/>
      <c r="K35" s="17"/>
      <c r="L35" s="17"/>
      <c r="M35" s="51">
        <f t="shared" si="1"/>
        <v>0</v>
      </c>
      <c r="N35" s="20"/>
      <c r="O35" s="53"/>
    </row>
    <row r="36" spans="1:15" s="22" customFormat="1" ht="12.75">
      <c r="A36" s="49" t="s">
        <v>46</v>
      </c>
      <c r="B36" s="16"/>
      <c r="C36" s="17"/>
      <c r="D36" s="17"/>
      <c r="E36" s="17"/>
      <c r="F36" s="17"/>
      <c r="G36" s="50">
        <f t="shared" si="0"/>
        <v>0</v>
      </c>
      <c r="H36" s="16"/>
      <c r="I36" s="16"/>
      <c r="J36" s="17"/>
      <c r="K36" s="17"/>
      <c r="L36" s="17"/>
      <c r="M36" s="51">
        <f t="shared" si="1"/>
        <v>0</v>
      </c>
      <c r="N36" s="20"/>
      <c r="O36" s="53"/>
    </row>
    <row r="37" spans="1:15" s="22" customFormat="1" ht="12.75">
      <c r="A37" s="49" t="s">
        <v>47</v>
      </c>
      <c r="B37" s="16"/>
      <c r="C37" s="17"/>
      <c r="D37" s="17"/>
      <c r="E37" s="17"/>
      <c r="F37" s="17"/>
      <c r="G37" s="50">
        <f t="shared" si="0"/>
        <v>0</v>
      </c>
      <c r="H37" s="16"/>
      <c r="I37" s="16"/>
      <c r="J37" s="17"/>
      <c r="K37" s="17"/>
      <c r="L37" s="17"/>
      <c r="M37" s="51">
        <f t="shared" si="1"/>
        <v>0</v>
      </c>
      <c r="N37" s="20"/>
      <c r="O37" s="53"/>
    </row>
    <row r="38" spans="1:15" s="22" customFormat="1" ht="12.75">
      <c r="A38" s="49" t="s">
        <v>48</v>
      </c>
      <c r="B38" s="16"/>
      <c r="C38" s="24"/>
      <c r="D38" s="17"/>
      <c r="E38" s="17"/>
      <c r="F38" s="17"/>
      <c r="G38" s="50">
        <f t="shared" si="0"/>
        <v>0</v>
      </c>
      <c r="H38" s="16"/>
      <c r="I38" s="16"/>
      <c r="J38" s="17"/>
      <c r="K38" s="17"/>
      <c r="L38" s="17"/>
      <c r="M38" s="51">
        <f t="shared" si="1"/>
        <v>0</v>
      </c>
      <c r="N38" s="20"/>
      <c r="O38" s="53"/>
    </row>
    <row r="39" spans="1:15" s="22" customFormat="1" ht="12.75">
      <c r="A39" s="49" t="s">
        <v>49</v>
      </c>
      <c r="B39" s="16"/>
      <c r="C39" s="17"/>
      <c r="D39" s="17"/>
      <c r="E39" s="17"/>
      <c r="F39" s="17"/>
      <c r="G39" s="50">
        <f t="shared" si="0"/>
        <v>0</v>
      </c>
      <c r="H39" s="16"/>
      <c r="I39" s="16"/>
      <c r="J39" s="17"/>
      <c r="K39" s="17"/>
      <c r="L39" s="17"/>
      <c r="M39" s="51">
        <f t="shared" si="1"/>
        <v>0</v>
      </c>
      <c r="N39" s="20"/>
      <c r="O39" s="53"/>
    </row>
    <row r="40" spans="1:15" s="22" customFormat="1" ht="12.75">
      <c r="A40" s="49" t="s">
        <v>50</v>
      </c>
      <c r="B40" s="16"/>
      <c r="C40" s="17"/>
      <c r="D40" s="17"/>
      <c r="E40" s="17"/>
      <c r="F40" s="17"/>
      <c r="G40" s="50">
        <f t="shared" si="0"/>
        <v>0</v>
      </c>
      <c r="H40" s="16"/>
      <c r="I40" s="16"/>
      <c r="J40" s="17"/>
      <c r="K40" s="17"/>
      <c r="L40" s="17"/>
      <c r="M40" s="51">
        <f t="shared" si="1"/>
        <v>0</v>
      </c>
      <c r="N40" s="20"/>
      <c r="O40" s="53"/>
    </row>
    <row r="41" spans="1:15" s="22" customFormat="1" ht="12.75">
      <c r="A41" s="49" t="s">
        <v>51</v>
      </c>
      <c r="B41" s="16"/>
      <c r="C41" s="17"/>
      <c r="D41" s="17"/>
      <c r="E41" s="17"/>
      <c r="F41" s="17"/>
      <c r="G41" s="50">
        <f t="shared" si="0"/>
        <v>0</v>
      </c>
      <c r="H41" s="16"/>
      <c r="I41" s="16"/>
      <c r="J41" s="17"/>
      <c r="K41" s="17"/>
      <c r="L41" s="17"/>
      <c r="M41" s="51">
        <f t="shared" si="1"/>
        <v>0</v>
      </c>
      <c r="N41" s="20"/>
      <c r="O41" s="53"/>
    </row>
    <row r="42" spans="1:15" s="22" customFormat="1" ht="12.75">
      <c r="A42" s="49" t="s">
        <v>52</v>
      </c>
      <c r="B42" s="16"/>
      <c r="C42" s="17"/>
      <c r="D42" s="17"/>
      <c r="E42" s="17"/>
      <c r="F42" s="17"/>
      <c r="G42" s="50">
        <f t="shared" si="0"/>
        <v>0</v>
      </c>
      <c r="H42" s="16"/>
      <c r="I42" s="16"/>
      <c r="J42" s="17"/>
      <c r="K42" s="17"/>
      <c r="L42" s="17"/>
      <c r="M42" s="51">
        <f t="shared" si="1"/>
        <v>0</v>
      </c>
      <c r="N42" s="20"/>
      <c r="O42" s="53"/>
    </row>
    <row r="43" spans="1:15" s="22" customFormat="1" ht="12.75">
      <c r="A43" s="49" t="s">
        <v>53</v>
      </c>
      <c r="B43" s="16"/>
      <c r="C43" s="17"/>
      <c r="D43" s="17"/>
      <c r="E43" s="17"/>
      <c r="F43" s="17"/>
      <c r="G43" s="50">
        <f t="shared" si="0"/>
        <v>0</v>
      </c>
      <c r="H43" s="16"/>
      <c r="I43" s="16"/>
      <c r="J43" s="17"/>
      <c r="K43" s="17"/>
      <c r="L43" s="17"/>
      <c r="M43" s="51">
        <f t="shared" si="1"/>
        <v>0</v>
      </c>
      <c r="N43" s="20"/>
      <c r="O43" s="53"/>
    </row>
    <row r="44" spans="1:15" s="22" customFormat="1" ht="12.75">
      <c r="A44" s="49" t="s">
        <v>54</v>
      </c>
      <c r="B44" s="16"/>
      <c r="C44" s="24"/>
      <c r="D44" s="17"/>
      <c r="E44" s="17"/>
      <c r="F44" s="17"/>
      <c r="G44" s="50">
        <f t="shared" si="0"/>
        <v>0</v>
      </c>
      <c r="H44" s="16"/>
      <c r="I44" s="16"/>
      <c r="J44" s="17"/>
      <c r="K44" s="17"/>
      <c r="L44" s="17"/>
      <c r="M44" s="51">
        <f t="shared" si="1"/>
        <v>0</v>
      </c>
      <c r="N44" s="20"/>
      <c r="O44" s="53"/>
    </row>
    <row r="45" spans="1:15" s="22" customFormat="1" ht="13.5" thickBot="1">
      <c r="A45" s="55" t="s">
        <v>8</v>
      </c>
      <c r="B45" s="56"/>
      <c r="C45" s="57"/>
      <c r="D45" s="57"/>
      <c r="E45" s="57"/>
      <c r="F45" s="57">
        <v>9</v>
      </c>
      <c r="G45" s="50">
        <f t="shared" si="0"/>
        <v>9</v>
      </c>
      <c r="H45" s="58"/>
      <c r="I45" s="17"/>
      <c r="J45" s="56"/>
      <c r="K45" s="56"/>
      <c r="L45" s="56">
        <v>90</v>
      </c>
      <c r="M45" s="51">
        <f t="shared" si="1"/>
        <v>90</v>
      </c>
      <c r="N45" s="59"/>
      <c r="O45" s="60"/>
    </row>
    <row r="46" spans="1:15" s="22" customFormat="1" ht="13.5" thickBot="1">
      <c r="A46" s="61" t="s">
        <v>55</v>
      </c>
      <c r="B46" s="62">
        <f aca="true" t="shared" si="2" ref="B46:M46">SUM(B6:B45)</f>
        <v>0</v>
      </c>
      <c r="C46" s="39">
        <f t="shared" si="2"/>
        <v>0</v>
      </c>
      <c r="D46" s="39">
        <f t="shared" si="2"/>
        <v>0</v>
      </c>
      <c r="E46" s="39">
        <f t="shared" si="2"/>
        <v>0</v>
      </c>
      <c r="F46" s="39">
        <f t="shared" si="2"/>
        <v>9</v>
      </c>
      <c r="G46" s="63">
        <f t="shared" si="2"/>
        <v>9</v>
      </c>
      <c r="H46" s="62">
        <f t="shared" si="2"/>
        <v>0</v>
      </c>
      <c r="I46" s="39">
        <f t="shared" si="2"/>
        <v>0</v>
      </c>
      <c r="J46" s="39">
        <f t="shared" si="2"/>
        <v>0</v>
      </c>
      <c r="K46" s="39">
        <f t="shared" si="2"/>
        <v>0</v>
      </c>
      <c r="L46" s="39">
        <f t="shared" si="2"/>
        <v>90</v>
      </c>
      <c r="M46" s="63">
        <f t="shared" si="2"/>
        <v>90</v>
      </c>
      <c r="N46" s="63">
        <v>0</v>
      </c>
      <c r="O46" s="63">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J4:K4"/>
    <mergeCell ref="N3:O3"/>
    <mergeCell ref="A2:B2"/>
    <mergeCell ref="C2:G2"/>
    <mergeCell ref="H2:M2"/>
    <mergeCell ref="O4:O5"/>
    <mergeCell ref="N4:N5"/>
    <mergeCell ref="B4:C4"/>
    <mergeCell ref="D4:E4"/>
    <mergeCell ref="H4:I4"/>
    <mergeCell ref="A1:C1"/>
    <mergeCell ref="D1:G1"/>
    <mergeCell ref="B3:G3"/>
    <mergeCell ref="H3:M3"/>
    <mergeCell ref="H1:M1"/>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0.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6" activePane="bottomRight" state="frozen"/>
      <selection pane="topLeft" activeCell="A1" sqref="A1"/>
      <selection pane="topRight" activeCell="B1" sqref="B1"/>
      <selection pane="bottomLeft" activeCell="A5" sqref="A5"/>
      <selection pane="bottomRight" activeCell="N47" sqref="N47"/>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45</v>
      </c>
      <c r="B1" s="150"/>
      <c r="C1" s="161"/>
      <c r="D1" s="162"/>
      <c r="E1" s="150"/>
      <c r="F1" s="150"/>
      <c r="G1" s="150"/>
      <c r="H1" s="167" t="s">
        <v>1</v>
      </c>
      <c r="I1" s="168"/>
      <c r="J1" s="168"/>
      <c r="K1" s="169"/>
      <c r="L1" s="169"/>
      <c r="M1" s="170"/>
      <c r="N1" s="3"/>
      <c r="O1" s="3"/>
    </row>
    <row r="2" spans="1:13" ht="19.5" customHeight="1" thickBot="1">
      <c r="A2" s="160" t="s">
        <v>129</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3" t="s">
        <v>6</v>
      </c>
      <c r="C4" s="152"/>
      <c r="D4" s="153" t="s">
        <v>7</v>
      </c>
      <c r="E4" s="152"/>
      <c r="F4" s="105" t="s">
        <v>8</v>
      </c>
      <c r="G4" s="9" t="s">
        <v>9</v>
      </c>
      <c r="H4" s="153" t="s">
        <v>6</v>
      </c>
      <c r="I4" s="152"/>
      <c r="J4" s="153" t="s">
        <v>7</v>
      </c>
      <c r="K4" s="152"/>
      <c r="L4" s="8" t="s">
        <v>8</v>
      </c>
      <c r="M4" s="9" t="s">
        <v>9</v>
      </c>
      <c r="N4" s="156" t="s">
        <v>10</v>
      </c>
      <c r="O4" s="158" t="s">
        <v>11</v>
      </c>
    </row>
    <row r="5" spans="1:15" ht="18" customHeight="1" thickBot="1">
      <c r="A5" s="10" t="s">
        <v>12</v>
      </c>
      <c r="B5" s="13" t="s">
        <v>13</v>
      </c>
      <c r="C5" s="12" t="s">
        <v>14</v>
      </c>
      <c r="D5" s="13" t="s">
        <v>15</v>
      </c>
      <c r="E5" s="12" t="s">
        <v>16</v>
      </c>
      <c r="F5" s="13"/>
      <c r="G5" s="14"/>
      <c r="H5" s="13" t="s">
        <v>13</v>
      </c>
      <c r="I5" s="12" t="s">
        <v>14</v>
      </c>
      <c r="J5" s="13" t="s">
        <v>15</v>
      </c>
      <c r="K5" s="12" t="s">
        <v>16</v>
      </c>
      <c r="L5" s="11"/>
      <c r="M5" s="14"/>
      <c r="N5" s="157"/>
      <c r="O5" s="159"/>
    </row>
    <row r="6" spans="1:15" s="22" customFormat="1" ht="12.75">
      <c r="A6" s="91" t="s">
        <v>0</v>
      </c>
      <c r="B6" s="106"/>
      <c r="C6" s="107"/>
      <c r="D6" s="107"/>
      <c r="E6" s="107"/>
      <c r="F6" s="107">
        <f>SUM(A6:E6)</f>
        <v>0</v>
      </c>
      <c r="G6" s="108">
        <f>SUM(B6:F6)</f>
        <v>0</v>
      </c>
      <c r="H6" s="109"/>
      <c r="I6" s="109"/>
      <c r="J6" s="107"/>
      <c r="K6" s="107"/>
      <c r="L6" s="107">
        <f>SUM(G6:K6)</f>
        <v>0</v>
      </c>
      <c r="M6" s="110">
        <f>SUM(H6:L6)</f>
        <v>0</v>
      </c>
      <c r="N6" s="20"/>
      <c r="O6" s="21"/>
    </row>
    <row r="7" spans="1:15" s="22" customFormat="1" ht="12.75">
      <c r="A7" s="91" t="s">
        <v>17</v>
      </c>
      <c r="B7" s="91"/>
      <c r="C7" s="17"/>
      <c r="D7" s="17"/>
      <c r="E7" s="17"/>
      <c r="F7" s="17">
        <v>1</v>
      </c>
      <c r="G7" s="111">
        <f aca="true" t="shared" si="0" ref="G7:G45">SUM(B7:F7)</f>
        <v>1</v>
      </c>
      <c r="H7" s="16"/>
      <c r="I7" s="16"/>
      <c r="J7" s="17"/>
      <c r="K7" s="17"/>
      <c r="L7" s="17">
        <v>9</v>
      </c>
      <c r="M7" s="112">
        <f aca="true" t="shared" si="1" ref="M7:M45">SUM(H7:L7)</f>
        <v>9</v>
      </c>
      <c r="N7" s="20"/>
      <c r="O7" s="23"/>
    </row>
    <row r="8" spans="1:15" s="22" customFormat="1" ht="12.75">
      <c r="A8" s="91" t="s">
        <v>18</v>
      </c>
      <c r="B8" s="91"/>
      <c r="C8" s="17"/>
      <c r="D8" s="17"/>
      <c r="E8" s="17"/>
      <c r="F8" s="17">
        <f>SUM(A8:E8)</f>
        <v>0</v>
      </c>
      <c r="G8" s="111">
        <f t="shared" si="0"/>
        <v>0</v>
      </c>
      <c r="H8" s="16"/>
      <c r="I8" s="16"/>
      <c r="J8" s="17"/>
      <c r="K8" s="17"/>
      <c r="L8" s="17">
        <f>SUM(G8:J8)</f>
        <v>0</v>
      </c>
      <c r="M8" s="112">
        <f t="shared" si="1"/>
        <v>0</v>
      </c>
      <c r="N8" s="20"/>
      <c r="O8" s="23"/>
    </row>
    <row r="9" spans="1:15" s="22" customFormat="1" ht="12.75">
      <c r="A9" s="91" t="s">
        <v>19</v>
      </c>
      <c r="B9" s="91"/>
      <c r="C9" s="17"/>
      <c r="D9" s="17"/>
      <c r="E9" s="17"/>
      <c r="F9" s="17">
        <v>2</v>
      </c>
      <c r="G9" s="111">
        <f t="shared" si="0"/>
        <v>2</v>
      </c>
      <c r="H9" s="16"/>
      <c r="I9" s="16"/>
      <c r="J9" s="17"/>
      <c r="K9" s="17"/>
      <c r="L9" s="17">
        <v>12</v>
      </c>
      <c r="M9" s="112">
        <f t="shared" si="1"/>
        <v>12</v>
      </c>
      <c r="N9" s="20"/>
      <c r="O9" s="23"/>
    </row>
    <row r="10" spans="1:15" s="22" customFormat="1" ht="12.75">
      <c r="A10" s="91" t="s">
        <v>20</v>
      </c>
      <c r="B10" s="91"/>
      <c r="C10" s="24"/>
      <c r="D10" s="17"/>
      <c r="E10" s="17"/>
      <c r="F10" s="17">
        <v>26</v>
      </c>
      <c r="G10" s="111">
        <f t="shared" si="0"/>
        <v>26</v>
      </c>
      <c r="H10" s="16"/>
      <c r="I10" s="16"/>
      <c r="J10" s="17"/>
      <c r="K10" s="17"/>
      <c r="L10" s="17">
        <v>489</v>
      </c>
      <c r="M10" s="112">
        <f t="shared" si="1"/>
        <v>489</v>
      </c>
      <c r="N10" s="20"/>
      <c r="O10" s="23"/>
    </row>
    <row r="11" spans="1:15" s="22" customFormat="1" ht="12.75">
      <c r="A11" s="91" t="s">
        <v>21</v>
      </c>
      <c r="B11" s="91"/>
      <c r="C11" s="17"/>
      <c r="D11" s="17"/>
      <c r="E11" s="17"/>
      <c r="F11" s="17">
        <v>19</v>
      </c>
      <c r="G11" s="111">
        <f t="shared" si="0"/>
        <v>19</v>
      </c>
      <c r="H11" s="16"/>
      <c r="I11" s="16"/>
      <c r="J11" s="17"/>
      <c r="K11" s="17"/>
      <c r="L11" s="17">
        <v>401</v>
      </c>
      <c r="M11" s="112">
        <f t="shared" si="1"/>
        <v>401</v>
      </c>
      <c r="N11" s="20"/>
      <c r="O11" s="23"/>
    </row>
    <row r="12" spans="1:15" s="22" customFormat="1" ht="12.75">
      <c r="A12" s="91" t="s">
        <v>22</v>
      </c>
      <c r="B12" s="91"/>
      <c r="C12" s="24"/>
      <c r="D12" s="17"/>
      <c r="E12" s="17"/>
      <c r="F12" s="17">
        <v>2</v>
      </c>
      <c r="G12" s="111">
        <f t="shared" si="0"/>
        <v>2</v>
      </c>
      <c r="H12" s="16"/>
      <c r="I12" s="16"/>
      <c r="J12" s="17"/>
      <c r="K12" s="17"/>
      <c r="L12" s="17">
        <v>4</v>
      </c>
      <c r="M12" s="112">
        <f t="shared" si="1"/>
        <v>4</v>
      </c>
      <c r="N12" s="20"/>
      <c r="O12" s="23"/>
    </row>
    <row r="13" spans="1:15" s="22" customFormat="1" ht="12.75">
      <c r="A13" s="91" t="s">
        <v>23</v>
      </c>
      <c r="B13" s="91"/>
      <c r="C13" s="17"/>
      <c r="D13" s="17"/>
      <c r="E13" s="17"/>
      <c r="F13" s="17">
        <v>6</v>
      </c>
      <c r="G13" s="111">
        <f t="shared" si="0"/>
        <v>6</v>
      </c>
      <c r="H13" s="16"/>
      <c r="I13" s="16"/>
      <c r="J13" s="17"/>
      <c r="K13" s="17"/>
      <c r="L13" s="17">
        <v>38</v>
      </c>
      <c r="M13" s="112">
        <f t="shared" si="1"/>
        <v>38</v>
      </c>
      <c r="N13" s="20"/>
      <c r="O13" s="23"/>
    </row>
    <row r="14" spans="1:15" s="22" customFormat="1" ht="12.75">
      <c r="A14" s="91" t="s">
        <v>24</v>
      </c>
      <c r="B14" s="91"/>
      <c r="C14" s="24"/>
      <c r="D14" s="17"/>
      <c r="E14" s="17"/>
      <c r="F14" s="17">
        <v>1</v>
      </c>
      <c r="G14" s="111">
        <f t="shared" si="0"/>
        <v>1</v>
      </c>
      <c r="H14" s="16"/>
      <c r="I14" s="16"/>
      <c r="J14" s="17"/>
      <c r="K14" s="17"/>
      <c r="L14" s="17">
        <v>34</v>
      </c>
      <c r="M14" s="112">
        <f t="shared" si="1"/>
        <v>34</v>
      </c>
      <c r="N14" s="20"/>
      <c r="O14" s="23"/>
    </row>
    <row r="15" spans="1:15" s="22" customFormat="1" ht="12.75">
      <c r="A15" s="91" t="s">
        <v>25</v>
      </c>
      <c r="B15" s="91"/>
      <c r="C15" s="17"/>
      <c r="D15" s="17"/>
      <c r="E15" s="17"/>
      <c r="F15" s="17">
        <f>SUM(A15:E15)</f>
        <v>0</v>
      </c>
      <c r="G15" s="111">
        <f t="shared" si="0"/>
        <v>0</v>
      </c>
      <c r="H15" s="16"/>
      <c r="I15" s="16"/>
      <c r="J15" s="17"/>
      <c r="K15" s="17"/>
      <c r="L15" s="17">
        <f>SUM(G15:J15)</f>
        <v>0</v>
      </c>
      <c r="M15" s="112">
        <f t="shared" si="1"/>
        <v>0</v>
      </c>
      <c r="N15" s="20"/>
      <c r="O15" s="23"/>
    </row>
    <row r="16" spans="1:15" s="22" customFormat="1" ht="12.75">
      <c r="A16" s="91" t="s">
        <v>26</v>
      </c>
      <c r="B16" s="91"/>
      <c r="C16" s="24"/>
      <c r="D16" s="17"/>
      <c r="E16" s="17"/>
      <c r="F16" s="17">
        <f>SUM(A16:E16)</f>
        <v>0</v>
      </c>
      <c r="G16" s="111">
        <f t="shared" si="0"/>
        <v>0</v>
      </c>
      <c r="H16" s="16"/>
      <c r="I16" s="16"/>
      <c r="J16" s="17"/>
      <c r="K16" s="17"/>
      <c r="L16" s="17">
        <f>SUM(G16:J16)</f>
        <v>0</v>
      </c>
      <c r="M16" s="112">
        <f t="shared" si="1"/>
        <v>0</v>
      </c>
      <c r="N16" s="20"/>
      <c r="O16" s="23"/>
    </row>
    <row r="17" spans="1:15" s="22" customFormat="1" ht="12.75">
      <c r="A17" s="91" t="s">
        <v>27</v>
      </c>
      <c r="B17" s="91"/>
      <c r="C17" s="17"/>
      <c r="D17" s="17"/>
      <c r="E17" s="17"/>
      <c r="F17" s="17">
        <v>1</v>
      </c>
      <c r="G17" s="111">
        <f t="shared" si="0"/>
        <v>1</v>
      </c>
      <c r="H17" s="16"/>
      <c r="I17" s="16"/>
      <c r="J17" s="17"/>
      <c r="K17" s="17"/>
      <c r="L17" s="17">
        <v>24</v>
      </c>
      <c r="M17" s="112">
        <f t="shared" si="1"/>
        <v>24</v>
      </c>
      <c r="N17" s="20"/>
      <c r="O17" s="25"/>
    </row>
    <row r="18" spans="1:15" s="22" customFormat="1" ht="12.75">
      <c r="A18" s="91" t="s">
        <v>28</v>
      </c>
      <c r="B18" s="91"/>
      <c r="C18" s="24"/>
      <c r="D18" s="17"/>
      <c r="E18" s="17"/>
      <c r="F18" s="17">
        <f>SUM(A18:E18)</f>
        <v>0</v>
      </c>
      <c r="G18" s="111">
        <f t="shared" si="0"/>
        <v>0</v>
      </c>
      <c r="H18" s="16"/>
      <c r="I18" s="16"/>
      <c r="J18" s="17"/>
      <c r="K18" s="17"/>
      <c r="L18" s="17">
        <f>SUM(G18:J18)</f>
        <v>0</v>
      </c>
      <c r="M18" s="112">
        <f t="shared" si="1"/>
        <v>0</v>
      </c>
      <c r="N18" s="20"/>
      <c r="O18" s="23"/>
    </row>
    <row r="19" spans="1:15" s="22" customFormat="1" ht="12.75">
      <c r="A19" s="91" t="s">
        <v>29</v>
      </c>
      <c r="B19" s="91"/>
      <c r="C19" s="17"/>
      <c r="D19" s="17"/>
      <c r="E19" s="17"/>
      <c r="F19" s="17">
        <v>2</v>
      </c>
      <c r="G19" s="111">
        <f t="shared" si="0"/>
        <v>2</v>
      </c>
      <c r="H19" s="16"/>
      <c r="I19" s="16"/>
      <c r="J19" s="17"/>
      <c r="K19" s="17"/>
      <c r="L19" s="17">
        <v>12</v>
      </c>
      <c r="M19" s="112">
        <f t="shared" si="1"/>
        <v>12</v>
      </c>
      <c r="N19" s="20"/>
      <c r="O19" s="23"/>
    </row>
    <row r="20" spans="1:15" s="22" customFormat="1" ht="12.75">
      <c r="A20" s="91" t="s">
        <v>30</v>
      </c>
      <c r="B20" s="91"/>
      <c r="C20" s="17"/>
      <c r="D20" s="17"/>
      <c r="E20" s="17"/>
      <c r="F20" s="17">
        <v>9</v>
      </c>
      <c r="G20" s="111">
        <f t="shared" si="0"/>
        <v>9</v>
      </c>
      <c r="H20" s="16"/>
      <c r="I20" s="16"/>
      <c r="J20" s="17"/>
      <c r="K20" s="17"/>
      <c r="L20" s="17">
        <v>77</v>
      </c>
      <c r="M20" s="112">
        <f t="shared" si="1"/>
        <v>77</v>
      </c>
      <c r="N20" s="20"/>
      <c r="O20" s="23"/>
    </row>
    <row r="21" spans="1:15" s="22" customFormat="1" ht="12.75">
      <c r="A21" s="91" t="s">
        <v>31</v>
      </c>
      <c r="B21" s="91"/>
      <c r="C21" s="17"/>
      <c r="D21" s="17"/>
      <c r="E21" s="17"/>
      <c r="F21" s="17">
        <f>SUM(A21:E21)</f>
        <v>0</v>
      </c>
      <c r="G21" s="111">
        <f t="shared" si="0"/>
        <v>0</v>
      </c>
      <c r="H21" s="16"/>
      <c r="I21" s="16"/>
      <c r="J21" s="17"/>
      <c r="K21" s="17"/>
      <c r="L21" s="17">
        <f>SUM(G21:J21)</f>
        <v>0</v>
      </c>
      <c r="M21" s="112">
        <f t="shared" si="1"/>
        <v>0</v>
      </c>
      <c r="N21" s="20"/>
      <c r="O21" s="23"/>
    </row>
    <row r="22" spans="1:15" s="22" customFormat="1" ht="12.75">
      <c r="A22" s="91" t="s">
        <v>32</v>
      </c>
      <c r="B22" s="91"/>
      <c r="C22" s="24"/>
      <c r="D22" s="17"/>
      <c r="E22" s="17"/>
      <c r="F22" s="17">
        <v>3</v>
      </c>
      <c r="G22" s="111">
        <f t="shared" si="0"/>
        <v>3</v>
      </c>
      <c r="H22" s="16"/>
      <c r="I22" s="16"/>
      <c r="J22" s="17"/>
      <c r="K22" s="17"/>
      <c r="L22" s="17">
        <v>76</v>
      </c>
      <c r="M22" s="112">
        <f t="shared" si="1"/>
        <v>76</v>
      </c>
      <c r="N22" s="20"/>
      <c r="O22" s="23"/>
    </row>
    <row r="23" spans="1:15" s="22" customFormat="1" ht="12.75">
      <c r="A23" s="91" t="s">
        <v>33</v>
      </c>
      <c r="B23" s="91"/>
      <c r="C23" s="17"/>
      <c r="D23" s="17"/>
      <c r="E23" s="17"/>
      <c r="F23" s="17">
        <v>2</v>
      </c>
      <c r="G23" s="111">
        <f t="shared" si="0"/>
        <v>2</v>
      </c>
      <c r="H23" s="16"/>
      <c r="I23" s="16"/>
      <c r="J23" s="17"/>
      <c r="K23" s="17"/>
      <c r="L23" s="17">
        <v>25</v>
      </c>
      <c r="M23" s="112">
        <f t="shared" si="1"/>
        <v>25</v>
      </c>
      <c r="N23" s="20"/>
      <c r="O23" s="23"/>
    </row>
    <row r="24" spans="1:15" s="22" customFormat="1" ht="12.75">
      <c r="A24" s="91" t="s">
        <v>34</v>
      </c>
      <c r="B24" s="91"/>
      <c r="C24" s="17"/>
      <c r="D24" s="17"/>
      <c r="E24" s="17"/>
      <c r="F24" s="17">
        <v>1</v>
      </c>
      <c r="G24" s="111">
        <f t="shared" si="0"/>
        <v>1</v>
      </c>
      <c r="H24" s="16"/>
      <c r="I24" s="16"/>
      <c r="J24" s="17"/>
      <c r="K24" s="17"/>
      <c r="L24" s="17">
        <v>30</v>
      </c>
      <c r="M24" s="112">
        <f t="shared" si="1"/>
        <v>30</v>
      </c>
      <c r="N24" s="20"/>
      <c r="O24" s="23"/>
    </row>
    <row r="25" spans="1:15" s="22" customFormat="1" ht="12.75">
      <c r="A25" s="91" t="s">
        <v>35</v>
      </c>
      <c r="B25" s="91"/>
      <c r="C25" s="17"/>
      <c r="D25" s="17"/>
      <c r="E25" s="17"/>
      <c r="F25" s="17">
        <v>2</v>
      </c>
      <c r="G25" s="111">
        <f t="shared" si="0"/>
        <v>2</v>
      </c>
      <c r="H25" s="16"/>
      <c r="I25" s="16"/>
      <c r="J25" s="17"/>
      <c r="K25" s="17"/>
      <c r="L25" s="17">
        <v>31</v>
      </c>
      <c r="M25" s="112">
        <f t="shared" si="1"/>
        <v>31</v>
      </c>
      <c r="N25" s="20"/>
      <c r="O25" s="23"/>
    </row>
    <row r="26" spans="1:15" s="22" customFormat="1" ht="12.75">
      <c r="A26" s="91" t="s">
        <v>36</v>
      </c>
      <c r="B26" s="91"/>
      <c r="C26" s="17"/>
      <c r="D26" s="17"/>
      <c r="E26" s="17"/>
      <c r="F26" s="17">
        <f>SUM(A26:E26)</f>
        <v>0</v>
      </c>
      <c r="G26" s="111">
        <f t="shared" si="0"/>
        <v>0</v>
      </c>
      <c r="H26" s="16"/>
      <c r="I26" s="16"/>
      <c r="J26" s="17"/>
      <c r="K26" s="17"/>
      <c r="L26" s="17">
        <f>SUM(G26:J26)</f>
        <v>0</v>
      </c>
      <c r="M26" s="112">
        <f t="shared" si="1"/>
        <v>0</v>
      </c>
      <c r="N26" s="20"/>
      <c r="O26" s="23"/>
    </row>
    <row r="27" spans="1:15" s="22" customFormat="1" ht="12.75">
      <c r="A27" s="91" t="s">
        <v>37</v>
      </c>
      <c r="B27" s="91"/>
      <c r="C27" s="24"/>
      <c r="D27" s="17"/>
      <c r="E27" s="17"/>
      <c r="F27" s="17">
        <v>4</v>
      </c>
      <c r="G27" s="111">
        <f t="shared" si="0"/>
        <v>4</v>
      </c>
      <c r="H27" s="16"/>
      <c r="I27" s="16"/>
      <c r="J27" s="17"/>
      <c r="K27" s="17"/>
      <c r="L27" s="17">
        <v>57</v>
      </c>
      <c r="M27" s="112">
        <f t="shared" si="1"/>
        <v>57</v>
      </c>
      <c r="N27" s="20"/>
      <c r="O27" s="23"/>
    </row>
    <row r="28" spans="1:15" s="22" customFormat="1" ht="12.75">
      <c r="A28" s="91" t="s">
        <v>38</v>
      </c>
      <c r="B28" s="91"/>
      <c r="C28" s="24"/>
      <c r="D28" s="17"/>
      <c r="E28" s="17"/>
      <c r="F28" s="17">
        <v>1</v>
      </c>
      <c r="G28" s="111">
        <f t="shared" si="0"/>
        <v>1</v>
      </c>
      <c r="H28" s="16"/>
      <c r="I28" s="16"/>
      <c r="J28" s="17"/>
      <c r="K28" s="17"/>
      <c r="L28" s="17">
        <v>10</v>
      </c>
      <c r="M28" s="112">
        <f t="shared" si="1"/>
        <v>10</v>
      </c>
      <c r="N28" s="20"/>
      <c r="O28" s="23"/>
    </row>
    <row r="29" spans="1:15" s="22" customFormat="1" ht="12.75">
      <c r="A29" s="91" t="s">
        <v>39</v>
      </c>
      <c r="B29" s="91"/>
      <c r="C29" s="17"/>
      <c r="D29" s="17"/>
      <c r="E29" s="17"/>
      <c r="F29" s="17">
        <f>SUM(A29:E29)</f>
        <v>0</v>
      </c>
      <c r="G29" s="111">
        <f t="shared" si="0"/>
        <v>0</v>
      </c>
      <c r="H29" s="16"/>
      <c r="I29" s="16"/>
      <c r="J29" s="17"/>
      <c r="K29" s="17"/>
      <c r="L29" s="17">
        <f>SUM(G29:J29)</f>
        <v>0</v>
      </c>
      <c r="M29" s="112">
        <f t="shared" si="1"/>
        <v>0</v>
      </c>
      <c r="N29" s="20"/>
      <c r="O29" s="23"/>
    </row>
    <row r="30" spans="1:15" s="22" customFormat="1" ht="12.75">
      <c r="A30" s="91" t="s">
        <v>40</v>
      </c>
      <c r="B30" s="91"/>
      <c r="C30" s="17"/>
      <c r="D30" s="17"/>
      <c r="E30" s="17"/>
      <c r="F30" s="17">
        <v>9</v>
      </c>
      <c r="G30" s="111">
        <f t="shared" si="0"/>
        <v>9</v>
      </c>
      <c r="H30" s="16"/>
      <c r="I30" s="16"/>
      <c r="J30" s="17"/>
      <c r="K30" s="17"/>
      <c r="L30" s="17">
        <v>128</v>
      </c>
      <c r="M30" s="112">
        <f t="shared" si="1"/>
        <v>128</v>
      </c>
      <c r="N30" s="20"/>
      <c r="O30" s="23"/>
    </row>
    <row r="31" spans="1:15" s="22" customFormat="1" ht="12.75">
      <c r="A31" s="91" t="s">
        <v>41</v>
      </c>
      <c r="B31" s="91"/>
      <c r="C31" s="24"/>
      <c r="D31" s="17"/>
      <c r="E31" s="17"/>
      <c r="F31" s="17">
        <f>SUM(A31:E31)</f>
        <v>0</v>
      </c>
      <c r="G31" s="111">
        <f t="shared" si="0"/>
        <v>0</v>
      </c>
      <c r="H31" s="16"/>
      <c r="I31" s="16"/>
      <c r="J31" s="17"/>
      <c r="K31" s="17"/>
      <c r="L31" s="17">
        <f>SUM(G31:J31)</f>
        <v>0</v>
      </c>
      <c r="M31" s="112">
        <f t="shared" si="1"/>
        <v>0</v>
      </c>
      <c r="N31" s="20"/>
      <c r="O31" s="23"/>
    </row>
    <row r="32" spans="1:15" s="22" customFormat="1" ht="12.75">
      <c r="A32" s="91" t="s">
        <v>42</v>
      </c>
      <c r="B32" s="91"/>
      <c r="C32" s="17"/>
      <c r="D32" s="17"/>
      <c r="E32" s="17"/>
      <c r="F32" s="17">
        <f>SUM(A32:E32)</f>
        <v>0</v>
      </c>
      <c r="G32" s="111">
        <f t="shared" si="0"/>
        <v>0</v>
      </c>
      <c r="H32" s="16"/>
      <c r="I32" s="16"/>
      <c r="J32" s="17"/>
      <c r="K32" s="17"/>
      <c r="L32" s="17">
        <f>SUM(G32:J32)</f>
        <v>0</v>
      </c>
      <c r="M32" s="112">
        <f t="shared" si="1"/>
        <v>0</v>
      </c>
      <c r="N32" s="20"/>
      <c r="O32" s="23"/>
    </row>
    <row r="33" spans="1:15" s="22" customFormat="1" ht="12.75">
      <c r="A33" s="91" t="s">
        <v>43</v>
      </c>
      <c r="B33" s="91"/>
      <c r="C33" s="24"/>
      <c r="D33" s="17"/>
      <c r="E33" s="17"/>
      <c r="F33" s="17">
        <v>1</v>
      </c>
      <c r="G33" s="111">
        <f t="shared" si="0"/>
        <v>1</v>
      </c>
      <c r="H33" s="16"/>
      <c r="I33" s="16"/>
      <c r="J33" s="17"/>
      <c r="K33" s="17"/>
      <c r="L33" s="17">
        <v>1</v>
      </c>
      <c r="M33" s="112">
        <f t="shared" si="1"/>
        <v>1</v>
      </c>
      <c r="N33" s="20"/>
      <c r="O33" s="23"/>
    </row>
    <row r="34" spans="1:15" s="22" customFormat="1" ht="12.75">
      <c r="A34" s="91" t="s">
        <v>44</v>
      </c>
      <c r="B34" s="91"/>
      <c r="C34" s="24"/>
      <c r="D34" s="17"/>
      <c r="E34" s="17"/>
      <c r="F34" s="17">
        <v>2</v>
      </c>
      <c r="G34" s="111">
        <f t="shared" si="0"/>
        <v>2</v>
      </c>
      <c r="H34" s="16"/>
      <c r="I34" s="16"/>
      <c r="J34" s="17"/>
      <c r="K34" s="17"/>
      <c r="L34" s="17">
        <v>11</v>
      </c>
      <c r="M34" s="112">
        <f t="shared" si="1"/>
        <v>11</v>
      </c>
      <c r="N34" s="20"/>
      <c r="O34" s="23"/>
    </row>
    <row r="35" spans="1:15" s="22" customFormat="1" ht="12.75">
      <c r="A35" s="91" t="s">
        <v>45</v>
      </c>
      <c r="B35" s="91"/>
      <c r="C35" s="17"/>
      <c r="D35" s="17"/>
      <c r="E35" s="17"/>
      <c r="F35" s="17">
        <f>SUM(A35:E35)</f>
        <v>0</v>
      </c>
      <c r="G35" s="111">
        <f t="shared" si="0"/>
        <v>0</v>
      </c>
      <c r="H35" s="16"/>
      <c r="I35" s="16"/>
      <c r="J35" s="17"/>
      <c r="K35" s="17"/>
      <c r="L35" s="17">
        <f>SUM(G35:J35)</f>
        <v>0</v>
      </c>
      <c r="M35" s="112">
        <f t="shared" si="1"/>
        <v>0</v>
      </c>
      <c r="N35" s="20"/>
      <c r="O35" s="23"/>
    </row>
    <row r="36" spans="1:15" s="22" customFormat="1" ht="12.75">
      <c r="A36" s="91" t="s">
        <v>46</v>
      </c>
      <c r="B36" s="91"/>
      <c r="C36" s="17"/>
      <c r="D36" s="17"/>
      <c r="E36" s="17"/>
      <c r="F36" s="17">
        <v>2</v>
      </c>
      <c r="G36" s="111">
        <f t="shared" si="0"/>
        <v>2</v>
      </c>
      <c r="H36" s="16"/>
      <c r="I36" s="16"/>
      <c r="J36" s="17"/>
      <c r="K36" s="17"/>
      <c r="L36" s="17">
        <v>7</v>
      </c>
      <c r="M36" s="112">
        <f t="shared" si="1"/>
        <v>7</v>
      </c>
      <c r="N36" s="20"/>
      <c r="O36" s="23"/>
    </row>
    <row r="37" spans="1:15" s="22" customFormat="1" ht="12.75">
      <c r="A37" s="91" t="s">
        <v>47</v>
      </c>
      <c r="B37" s="91"/>
      <c r="C37" s="17"/>
      <c r="D37" s="17"/>
      <c r="E37" s="17"/>
      <c r="F37" s="17">
        <v>2</v>
      </c>
      <c r="G37" s="111">
        <f t="shared" si="0"/>
        <v>2</v>
      </c>
      <c r="H37" s="16"/>
      <c r="I37" s="16"/>
      <c r="J37" s="17"/>
      <c r="K37" s="17"/>
      <c r="L37" s="17">
        <v>9</v>
      </c>
      <c r="M37" s="112">
        <f t="shared" si="1"/>
        <v>9</v>
      </c>
      <c r="N37" s="20"/>
      <c r="O37" s="23"/>
    </row>
    <row r="38" spans="1:15" s="22" customFormat="1" ht="12.75">
      <c r="A38" s="91" t="s">
        <v>48</v>
      </c>
      <c r="B38" s="91"/>
      <c r="C38" s="24"/>
      <c r="D38" s="17"/>
      <c r="E38" s="17"/>
      <c r="F38" s="17">
        <v>12</v>
      </c>
      <c r="G38" s="111">
        <f t="shared" si="0"/>
        <v>12</v>
      </c>
      <c r="H38" s="16"/>
      <c r="I38" s="16"/>
      <c r="J38" s="17"/>
      <c r="K38" s="17"/>
      <c r="L38" s="17">
        <v>138</v>
      </c>
      <c r="M38" s="112">
        <f t="shared" si="1"/>
        <v>138</v>
      </c>
      <c r="N38" s="20"/>
      <c r="O38" s="23"/>
    </row>
    <row r="39" spans="1:15" s="22" customFormat="1" ht="12.75">
      <c r="A39" s="91" t="s">
        <v>49</v>
      </c>
      <c r="B39" s="91"/>
      <c r="C39" s="17"/>
      <c r="D39" s="17"/>
      <c r="E39" s="17"/>
      <c r="F39" s="17">
        <v>2</v>
      </c>
      <c r="G39" s="111">
        <f t="shared" si="0"/>
        <v>2</v>
      </c>
      <c r="H39" s="16"/>
      <c r="I39" s="16"/>
      <c r="J39" s="17"/>
      <c r="K39" s="17"/>
      <c r="L39" s="17">
        <v>62</v>
      </c>
      <c r="M39" s="112">
        <f t="shared" si="1"/>
        <v>62</v>
      </c>
      <c r="N39" s="20"/>
      <c r="O39" s="23"/>
    </row>
    <row r="40" spans="1:15" s="22" customFormat="1" ht="12.75">
      <c r="A40" s="91" t="s">
        <v>50</v>
      </c>
      <c r="B40" s="91"/>
      <c r="C40" s="17"/>
      <c r="D40" s="17"/>
      <c r="E40" s="17"/>
      <c r="F40" s="17">
        <v>1</v>
      </c>
      <c r="G40" s="111">
        <f t="shared" si="0"/>
        <v>1</v>
      </c>
      <c r="H40" s="16"/>
      <c r="I40" s="16"/>
      <c r="J40" s="17"/>
      <c r="K40" s="17"/>
      <c r="L40" s="17">
        <v>12</v>
      </c>
      <c r="M40" s="112">
        <f t="shared" si="1"/>
        <v>12</v>
      </c>
      <c r="N40" s="20"/>
      <c r="O40" s="23"/>
    </row>
    <row r="41" spans="1:15" s="22" customFormat="1" ht="12.75">
      <c r="A41" s="91" t="s">
        <v>51</v>
      </c>
      <c r="B41" s="91"/>
      <c r="C41" s="17"/>
      <c r="D41" s="17"/>
      <c r="E41" s="17"/>
      <c r="F41" s="17">
        <v>0</v>
      </c>
      <c r="G41" s="111">
        <f t="shared" si="0"/>
        <v>0</v>
      </c>
      <c r="H41" s="16"/>
      <c r="I41" s="16"/>
      <c r="J41" s="17"/>
      <c r="K41" s="17"/>
      <c r="L41" s="17">
        <f>SUM(G41:J41)</f>
        <v>0</v>
      </c>
      <c r="M41" s="112">
        <f t="shared" si="1"/>
        <v>0</v>
      </c>
      <c r="N41" s="20"/>
      <c r="O41" s="23"/>
    </row>
    <row r="42" spans="1:15" s="22" customFormat="1" ht="12.75">
      <c r="A42" s="91" t="s">
        <v>52</v>
      </c>
      <c r="B42" s="91"/>
      <c r="C42" s="17"/>
      <c r="D42" s="17"/>
      <c r="E42" s="17"/>
      <c r="F42" s="17">
        <v>1</v>
      </c>
      <c r="G42" s="111">
        <f t="shared" si="0"/>
        <v>1</v>
      </c>
      <c r="H42" s="16"/>
      <c r="I42" s="16"/>
      <c r="J42" s="17"/>
      <c r="K42" s="17"/>
      <c r="L42" s="17">
        <v>10</v>
      </c>
      <c r="M42" s="112">
        <f t="shared" si="1"/>
        <v>10</v>
      </c>
      <c r="N42" s="20"/>
      <c r="O42" s="23"/>
    </row>
    <row r="43" spans="1:15" s="22" customFormat="1" ht="12.75">
      <c r="A43" s="91" t="s">
        <v>53</v>
      </c>
      <c r="B43" s="91"/>
      <c r="C43" s="17"/>
      <c r="D43" s="17"/>
      <c r="E43" s="17"/>
      <c r="F43" s="17">
        <f>SUM(A43:E43)</f>
        <v>0</v>
      </c>
      <c r="G43" s="111">
        <f t="shared" si="0"/>
        <v>0</v>
      </c>
      <c r="H43" s="16"/>
      <c r="I43" s="16"/>
      <c r="J43" s="17"/>
      <c r="K43" s="17"/>
      <c r="L43" s="17">
        <f>SUM(G43:J43)</f>
        <v>0</v>
      </c>
      <c r="M43" s="112">
        <f t="shared" si="1"/>
        <v>0</v>
      </c>
      <c r="N43" s="20"/>
      <c r="O43" s="23"/>
    </row>
    <row r="44" spans="1:15" s="22" customFormat="1" ht="12.75">
      <c r="A44" s="91" t="s">
        <v>54</v>
      </c>
      <c r="B44" s="91"/>
      <c r="C44" s="24"/>
      <c r="D44" s="17"/>
      <c r="E44" s="17"/>
      <c r="F44" s="17">
        <f>SUM(A44:E44)</f>
        <v>0</v>
      </c>
      <c r="G44" s="111">
        <f t="shared" si="0"/>
        <v>0</v>
      </c>
      <c r="H44" s="16"/>
      <c r="I44" s="16"/>
      <c r="J44" s="17"/>
      <c r="K44" s="17"/>
      <c r="L44" s="17">
        <f>SUM(G44:J44)</f>
        <v>0</v>
      </c>
      <c r="M44" s="112">
        <f t="shared" si="1"/>
        <v>0</v>
      </c>
      <c r="N44" s="20"/>
      <c r="O44" s="23"/>
    </row>
    <row r="45" spans="1:15" s="22" customFormat="1" ht="13.5" thickBot="1">
      <c r="A45" s="29" t="s">
        <v>8</v>
      </c>
      <c r="B45" s="29"/>
      <c r="C45" s="28"/>
      <c r="D45" s="28"/>
      <c r="E45" s="28"/>
      <c r="F45" s="28">
        <v>6</v>
      </c>
      <c r="G45" s="113">
        <f t="shared" si="0"/>
        <v>6</v>
      </c>
      <c r="H45" s="27"/>
      <c r="I45" s="28"/>
      <c r="J45" s="27"/>
      <c r="K45" s="27"/>
      <c r="L45" s="28">
        <v>33</v>
      </c>
      <c r="M45" s="114">
        <f t="shared" si="1"/>
        <v>33</v>
      </c>
      <c r="N45" s="30"/>
      <c r="O45" s="31"/>
    </row>
    <row r="46" spans="1:15" s="22" customFormat="1" ht="13.5" thickBot="1">
      <c r="A46" s="32" t="s">
        <v>55</v>
      </c>
      <c r="B46" s="115">
        <f aca="true" t="shared" si="2" ref="B46:M46">SUM(B6:B45)</f>
        <v>0</v>
      </c>
      <c r="C46" s="116">
        <f t="shared" si="2"/>
        <v>0</v>
      </c>
      <c r="D46" s="116">
        <f t="shared" si="2"/>
        <v>0</v>
      </c>
      <c r="E46" s="116">
        <f t="shared" si="2"/>
        <v>0</v>
      </c>
      <c r="F46" s="116">
        <f t="shared" si="2"/>
        <v>120</v>
      </c>
      <c r="G46" s="117">
        <f t="shared" si="2"/>
        <v>120</v>
      </c>
      <c r="H46" s="115">
        <f t="shared" si="2"/>
        <v>0</v>
      </c>
      <c r="I46" s="116">
        <f t="shared" si="2"/>
        <v>0</v>
      </c>
      <c r="J46" s="116">
        <f t="shared" si="2"/>
        <v>0</v>
      </c>
      <c r="K46" s="116">
        <f t="shared" si="2"/>
        <v>0</v>
      </c>
      <c r="L46" s="116">
        <f t="shared" si="2"/>
        <v>1740</v>
      </c>
      <c r="M46" s="117">
        <f t="shared" si="2"/>
        <v>1740</v>
      </c>
      <c r="N46" s="117">
        <f>SUM(N6:N45)</f>
        <v>0</v>
      </c>
      <c r="O46" s="117">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B4:C4"/>
    <mergeCell ref="D4:E4"/>
    <mergeCell ref="H4:I4"/>
    <mergeCell ref="J4:K4"/>
    <mergeCell ref="O4:O5"/>
    <mergeCell ref="A1:C1"/>
    <mergeCell ref="D1:G1"/>
    <mergeCell ref="B3:G3"/>
    <mergeCell ref="H3:M3"/>
    <mergeCell ref="H1:M1"/>
    <mergeCell ref="N3:O3"/>
    <mergeCell ref="A2:B2"/>
    <mergeCell ref="C2:G2"/>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H36"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130</v>
      </c>
      <c r="B1" s="150"/>
      <c r="C1" s="161"/>
      <c r="D1" s="162"/>
      <c r="E1" s="150"/>
      <c r="F1" s="150"/>
      <c r="G1" s="150"/>
      <c r="H1" s="167" t="s">
        <v>1</v>
      </c>
      <c r="I1" s="168"/>
      <c r="J1" s="168"/>
      <c r="K1" s="169"/>
      <c r="L1" s="169"/>
      <c r="M1" s="170"/>
      <c r="N1" s="3"/>
      <c r="O1" s="3"/>
    </row>
    <row r="2" spans="1:13" ht="19.5" customHeight="1" thickBot="1">
      <c r="A2" s="160" t="s">
        <v>131</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v>1</v>
      </c>
      <c r="D6" s="17"/>
      <c r="E6" s="17"/>
      <c r="F6" s="17"/>
      <c r="G6" s="18">
        <f aca="true" t="shared" si="0" ref="G6:G39">SUM(B6:F6)</f>
        <v>1</v>
      </c>
      <c r="H6" s="16"/>
      <c r="I6" s="17"/>
      <c r="J6" s="17"/>
      <c r="K6" s="17"/>
      <c r="L6" s="17">
        <v>1</v>
      </c>
      <c r="M6" s="18">
        <f aca="true" t="shared" si="1" ref="M6:M45">SUM(H6:L6)</f>
        <v>1</v>
      </c>
      <c r="N6" s="20"/>
      <c r="O6" s="21"/>
    </row>
    <row r="7" spans="1:15" s="22" customFormat="1" ht="12.75">
      <c r="A7" s="15" t="s">
        <v>17</v>
      </c>
      <c r="B7" s="16"/>
      <c r="C7" s="17"/>
      <c r="D7" s="17"/>
      <c r="E7" s="17"/>
      <c r="F7" s="17"/>
      <c r="G7" s="18">
        <f t="shared" si="0"/>
        <v>0</v>
      </c>
      <c r="H7" s="16"/>
      <c r="I7" s="17"/>
      <c r="J7" s="17"/>
      <c r="K7" s="17"/>
      <c r="L7" s="17">
        <f>SUM(G7:J7)</f>
        <v>0</v>
      </c>
      <c r="M7" s="18">
        <f t="shared" si="1"/>
        <v>0</v>
      </c>
      <c r="N7" s="20"/>
      <c r="O7" s="23"/>
    </row>
    <row r="8" spans="1:15" s="22" customFormat="1" ht="12.75">
      <c r="A8" s="15" t="s">
        <v>18</v>
      </c>
      <c r="B8" s="16"/>
      <c r="C8" s="17"/>
      <c r="D8" s="17"/>
      <c r="E8" s="17"/>
      <c r="F8" s="17"/>
      <c r="G8" s="18">
        <f t="shared" si="0"/>
        <v>0</v>
      </c>
      <c r="H8" s="16"/>
      <c r="I8" s="17"/>
      <c r="J8" s="17"/>
      <c r="K8" s="17"/>
      <c r="L8" s="17">
        <v>1</v>
      </c>
      <c r="M8" s="18">
        <f t="shared" si="1"/>
        <v>1</v>
      </c>
      <c r="N8" s="20">
        <v>1</v>
      </c>
      <c r="O8" s="23">
        <v>2</v>
      </c>
    </row>
    <row r="9" spans="1:15" s="22" customFormat="1" ht="12.75">
      <c r="A9" s="15" t="s">
        <v>19</v>
      </c>
      <c r="B9" s="16">
        <v>27</v>
      </c>
      <c r="C9" s="17">
        <v>4</v>
      </c>
      <c r="D9" s="17"/>
      <c r="E9" s="17"/>
      <c r="F9" s="17"/>
      <c r="G9" s="18">
        <f t="shared" si="0"/>
        <v>31</v>
      </c>
      <c r="H9" s="16"/>
      <c r="I9" s="17"/>
      <c r="J9" s="17"/>
      <c r="K9" s="17"/>
      <c r="L9" s="17">
        <v>887</v>
      </c>
      <c r="M9" s="18">
        <f t="shared" si="1"/>
        <v>887</v>
      </c>
      <c r="N9" s="20">
        <v>2</v>
      </c>
      <c r="O9" s="23">
        <v>3</v>
      </c>
    </row>
    <row r="10" spans="1:15" s="22" customFormat="1" ht="12.75">
      <c r="A10" s="15" t="s">
        <v>20</v>
      </c>
      <c r="B10" s="16">
        <v>5</v>
      </c>
      <c r="C10" s="17">
        <v>1</v>
      </c>
      <c r="D10" s="17"/>
      <c r="E10" s="17"/>
      <c r="F10" s="17"/>
      <c r="G10" s="18">
        <f t="shared" si="0"/>
        <v>6</v>
      </c>
      <c r="H10" s="16"/>
      <c r="I10" s="17"/>
      <c r="J10" s="17"/>
      <c r="K10" s="17"/>
      <c r="L10" s="17">
        <v>481</v>
      </c>
      <c r="M10" s="18">
        <f t="shared" si="1"/>
        <v>481</v>
      </c>
      <c r="N10" s="20">
        <v>2</v>
      </c>
      <c r="O10" s="23">
        <v>6</v>
      </c>
    </row>
    <row r="11" spans="1:15" s="22" customFormat="1" ht="12.75">
      <c r="A11" s="15" t="s">
        <v>21</v>
      </c>
      <c r="B11" s="16">
        <v>9</v>
      </c>
      <c r="C11" s="17">
        <v>4</v>
      </c>
      <c r="D11" s="17"/>
      <c r="E11" s="17"/>
      <c r="F11" s="17"/>
      <c r="G11" s="18">
        <f t="shared" si="0"/>
        <v>13</v>
      </c>
      <c r="H11" s="16"/>
      <c r="I11" s="17"/>
      <c r="J11" s="17"/>
      <c r="K11" s="17"/>
      <c r="L11" s="17">
        <v>450</v>
      </c>
      <c r="M11" s="18">
        <f t="shared" si="1"/>
        <v>450</v>
      </c>
      <c r="N11" s="20"/>
      <c r="O11" s="23"/>
    </row>
    <row r="12" spans="1:15" s="22" customFormat="1" ht="12.75">
      <c r="A12" s="15" t="s">
        <v>22</v>
      </c>
      <c r="B12" s="16">
        <v>1</v>
      </c>
      <c r="C12" s="17">
        <v>1</v>
      </c>
      <c r="D12" s="17"/>
      <c r="E12" s="17"/>
      <c r="F12" s="17"/>
      <c r="G12" s="18">
        <f t="shared" si="0"/>
        <v>2</v>
      </c>
      <c r="H12" s="16"/>
      <c r="I12" s="17"/>
      <c r="J12" s="17"/>
      <c r="K12" s="17"/>
      <c r="L12" s="17">
        <f>SUM(G12:J12)</f>
        <v>2</v>
      </c>
      <c r="M12" s="18">
        <f t="shared" si="1"/>
        <v>2</v>
      </c>
      <c r="N12" s="20"/>
      <c r="O12" s="23"/>
    </row>
    <row r="13" spans="1:15" s="22" customFormat="1" ht="12.75">
      <c r="A13" s="15" t="s">
        <v>23</v>
      </c>
      <c r="B13" s="16">
        <v>1</v>
      </c>
      <c r="C13" s="17"/>
      <c r="D13" s="17"/>
      <c r="E13" s="17"/>
      <c r="F13" s="17"/>
      <c r="G13" s="18">
        <f t="shared" si="0"/>
        <v>1</v>
      </c>
      <c r="H13" s="16"/>
      <c r="I13" s="17"/>
      <c r="J13" s="17"/>
      <c r="K13" s="17"/>
      <c r="L13" s="17">
        <f>SUM(G13:J13)</f>
        <v>1</v>
      </c>
      <c r="M13" s="18">
        <f t="shared" si="1"/>
        <v>1</v>
      </c>
      <c r="N13" s="20"/>
      <c r="O13" s="23"/>
    </row>
    <row r="14" spans="1:15" s="22" customFormat="1" ht="12.75">
      <c r="A14" s="15" t="s">
        <v>24</v>
      </c>
      <c r="B14" s="16"/>
      <c r="C14" s="17">
        <v>1</v>
      </c>
      <c r="D14" s="17"/>
      <c r="E14" s="17"/>
      <c r="F14" s="17"/>
      <c r="G14" s="18">
        <f t="shared" si="0"/>
        <v>1</v>
      </c>
      <c r="H14" s="16"/>
      <c r="I14" s="17"/>
      <c r="J14" s="17"/>
      <c r="K14" s="17"/>
      <c r="L14" s="17">
        <f>SUM(G14:J14)</f>
        <v>1</v>
      </c>
      <c r="M14" s="18">
        <f t="shared" si="1"/>
        <v>1</v>
      </c>
      <c r="N14" s="20"/>
      <c r="O14" s="23"/>
    </row>
    <row r="15" spans="1:15" s="22" customFormat="1" ht="12.75">
      <c r="A15" s="15" t="s">
        <v>25</v>
      </c>
      <c r="B15" s="16"/>
      <c r="C15" s="17"/>
      <c r="D15" s="17"/>
      <c r="E15" s="17"/>
      <c r="F15" s="17"/>
      <c r="G15" s="18">
        <f t="shared" si="0"/>
        <v>0</v>
      </c>
      <c r="H15" s="16"/>
      <c r="I15" s="17"/>
      <c r="J15" s="17"/>
      <c r="K15" s="17"/>
      <c r="L15" s="17">
        <f>SUM(G15:J15)</f>
        <v>0</v>
      </c>
      <c r="M15" s="18">
        <f t="shared" si="1"/>
        <v>0</v>
      </c>
      <c r="N15" s="20"/>
      <c r="O15" s="23"/>
    </row>
    <row r="16" spans="1:15" s="22" customFormat="1" ht="12.75">
      <c r="A16" s="15" t="s">
        <v>26</v>
      </c>
      <c r="B16" s="16">
        <v>5</v>
      </c>
      <c r="C16" s="17">
        <v>2</v>
      </c>
      <c r="D16" s="17"/>
      <c r="E16" s="17"/>
      <c r="F16" s="17"/>
      <c r="G16" s="18">
        <f t="shared" si="0"/>
        <v>7</v>
      </c>
      <c r="H16" s="16"/>
      <c r="I16" s="17"/>
      <c r="J16" s="17"/>
      <c r="K16" s="17"/>
      <c r="L16" s="17">
        <v>142</v>
      </c>
      <c r="M16" s="18">
        <f t="shared" si="1"/>
        <v>142</v>
      </c>
      <c r="N16" s="20"/>
      <c r="O16" s="23"/>
    </row>
    <row r="17" spans="1:15" s="22" customFormat="1" ht="12.75">
      <c r="A17" s="15" t="s">
        <v>27</v>
      </c>
      <c r="B17" s="16">
        <v>5</v>
      </c>
      <c r="C17" s="17">
        <v>2</v>
      </c>
      <c r="D17" s="17"/>
      <c r="E17" s="17"/>
      <c r="F17" s="17"/>
      <c r="G17" s="18">
        <f t="shared" si="0"/>
        <v>7</v>
      </c>
      <c r="H17" s="16"/>
      <c r="I17" s="17"/>
      <c r="J17" s="17"/>
      <c r="K17" s="17"/>
      <c r="L17" s="17">
        <v>107</v>
      </c>
      <c r="M17" s="18">
        <f t="shared" si="1"/>
        <v>107</v>
      </c>
      <c r="N17" s="20"/>
      <c r="O17" s="25"/>
    </row>
    <row r="18" spans="1:15" s="22" customFormat="1" ht="12.75">
      <c r="A18" s="15" t="s">
        <v>28</v>
      </c>
      <c r="B18" s="16"/>
      <c r="C18" s="17"/>
      <c r="D18" s="17"/>
      <c r="E18" s="17"/>
      <c r="F18" s="17"/>
      <c r="G18" s="18">
        <f t="shared" si="0"/>
        <v>0</v>
      </c>
      <c r="H18" s="16"/>
      <c r="I18" s="17"/>
      <c r="J18" s="17"/>
      <c r="K18" s="17"/>
      <c r="L18" s="17">
        <f>SUM(G18:J18)</f>
        <v>0</v>
      </c>
      <c r="M18" s="18">
        <f t="shared" si="1"/>
        <v>0</v>
      </c>
      <c r="N18" s="20"/>
      <c r="O18" s="23"/>
    </row>
    <row r="19" spans="1:15" s="22" customFormat="1" ht="12.75">
      <c r="A19" s="15" t="s">
        <v>29</v>
      </c>
      <c r="B19" s="16">
        <v>1</v>
      </c>
      <c r="C19" s="17">
        <v>1</v>
      </c>
      <c r="D19" s="17"/>
      <c r="E19" s="17"/>
      <c r="F19" s="17"/>
      <c r="G19" s="18">
        <f t="shared" si="0"/>
        <v>2</v>
      </c>
      <c r="H19" s="16"/>
      <c r="I19" s="17"/>
      <c r="J19" s="17"/>
      <c r="K19" s="17"/>
      <c r="L19" s="17">
        <f>SUM(G19:J19)</f>
        <v>2</v>
      </c>
      <c r="M19" s="18">
        <f t="shared" si="1"/>
        <v>2</v>
      </c>
      <c r="N19" s="20"/>
      <c r="O19" s="23"/>
    </row>
    <row r="20" spans="1:15" s="22" customFormat="1" ht="12.75">
      <c r="A20" s="15" t="s">
        <v>30</v>
      </c>
      <c r="B20" s="16"/>
      <c r="C20" s="17">
        <v>2</v>
      </c>
      <c r="D20" s="17"/>
      <c r="E20" s="17"/>
      <c r="F20" s="17"/>
      <c r="G20" s="18">
        <f t="shared" si="0"/>
        <v>2</v>
      </c>
      <c r="H20" s="16"/>
      <c r="I20" s="17"/>
      <c r="J20" s="17"/>
      <c r="K20" s="17"/>
      <c r="L20" s="17">
        <f>SUM(G20:J20)</f>
        <v>2</v>
      </c>
      <c r="M20" s="18">
        <f t="shared" si="1"/>
        <v>2</v>
      </c>
      <c r="N20" s="20"/>
      <c r="O20" s="23"/>
    </row>
    <row r="21" spans="1:15" s="22" customFormat="1" ht="12.75">
      <c r="A21" s="15" t="s">
        <v>31</v>
      </c>
      <c r="B21" s="16">
        <v>1</v>
      </c>
      <c r="C21" s="17">
        <v>1</v>
      </c>
      <c r="D21" s="17"/>
      <c r="E21" s="17"/>
      <c r="F21" s="17"/>
      <c r="G21" s="18">
        <f t="shared" si="0"/>
        <v>2</v>
      </c>
      <c r="H21" s="16"/>
      <c r="I21" s="17"/>
      <c r="J21" s="17"/>
      <c r="K21" s="17"/>
      <c r="L21" s="17">
        <f>SUM(G21:J21)</f>
        <v>2</v>
      </c>
      <c r="M21" s="18">
        <f t="shared" si="1"/>
        <v>2</v>
      </c>
      <c r="N21" s="20"/>
      <c r="O21" s="23"/>
    </row>
    <row r="22" spans="1:15" s="22" customFormat="1" ht="12.75">
      <c r="A22" s="15" t="s">
        <v>32</v>
      </c>
      <c r="B22" s="16">
        <v>12</v>
      </c>
      <c r="C22" s="17">
        <v>5</v>
      </c>
      <c r="D22" s="17"/>
      <c r="E22" s="17"/>
      <c r="F22" s="17"/>
      <c r="G22" s="18">
        <f t="shared" si="0"/>
        <v>17</v>
      </c>
      <c r="H22" s="16"/>
      <c r="I22" s="17"/>
      <c r="J22" s="17"/>
      <c r="K22" s="17"/>
      <c r="L22" s="17">
        <v>639</v>
      </c>
      <c r="M22" s="18">
        <f t="shared" si="1"/>
        <v>639</v>
      </c>
      <c r="N22" s="20">
        <v>1</v>
      </c>
      <c r="O22" s="23">
        <v>4</v>
      </c>
    </row>
    <row r="23" spans="1:15" s="22" customFormat="1" ht="12.75">
      <c r="A23" s="15" t="s">
        <v>33</v>
      </c>
      <c r="B23" s="16"/>
      <c r="C23" s="17"/>
      <c r="D23" s="17"/>
      <c r="E23" s="17"/>
      <c r="F23" s="17"/>
      <c r="G23" s="18">
        <f t="shared" si="0"/>
        <v>0</v>
      </c>
      <c r="H23" s="16"/>
      <c r="I23" s="17"/>
      <c r="J23" s="17"/>
      <c r="K23" s="17"/>
      <c r="L23" s="17">
        <f>SUM(G23:J23)</f>
        <v>0</v>
      </c>
      <c r="M23" s="18">
        <f t="shared" si="1"/>
        <v>0</v>
      </c>
      <c r="N23" s="20"/>
      <c r="O23" s="23"/>
    </row>
    <row r="24" spans="1:15" s="22" customFormat="1" ht="12.75">
      <c r="A24" s="15" t="s">
        <v>34</v>
      </c>
      <c r="B24" s="16">
        <v>11</v>
      </c>
      <c r="C24" s="17"/>
      <c r="D24" s="17"/>
      <c r="E24" s="17"/>
      <c r="F24" s="17"/>
      <c r="G24" s="18">
        <f t="shared" si="0"/>
        <v>11</v>
      </c>
      <c r="H24" s="16"/>
      <c r="I24" s="17"/>
      <c r="J24" s="17"/>
      <c r="K24" s="17"/>
      <c r="L24" s="17">
        <v>444</v>
      </c>
      <c r="M24" s="18">
        <f t="shared" si="1"/>
        <v>444</v>
      </c>
      <c r="N24" s="20"/>
      <c r="O24" s="23"/>
    </row>
    <row r="25" spans="1:15" s="22" customFormat="1" ht="12.75">
      <c r="A25" s="15" t="s">
        <v>35</v>
      </c>
      <c r="B25" s="16"/>
      <c r="C25" s="17">
        <v>1</v>
      </c>
      <c r="D25" s="17"/>
      <c r="E25" s="17"/>
      <c r="F25" s="17"/>
      <c r="G25" s="18">
        <f t="shared" si="0"/>
        <v>1</v>
      </c>
      <c r="H25" s="16"/>
      <c r="I25" s="17"/>
      <c r="J25" s="17"/>
      <c r="K25" s="17"/>
      <c r="L25" s="17">
        <f>SUM(G25:J25)</f>
        <v>1</v>
      </c>
      <c r="M25" s="18">
        <f t="shared" si="1"/>
        <v>1</v>
      </c>
      <c r="N25" s="20"/>
      <c r="O25" s="23"/>
    </row>
    <row r="26" spans="1:15" s="22" customFormat="1" ht="12.75">
      <c r="A26" s="15" t="s">
        <v>36</v>
      </c>
      <c r="B26" s="16"/>
      <c r="C26" s="17"/>
      <c r="D26" s="17"/>
      <c r="E26" s="17"/>
      <c r="F26" s="17"/>
      <c r="G26" s="18">
        <f t="shared" si="0"/>
        <v>0</v>
      </c>
      <c r="H26" s="16"/>
      <c r="I26" s="17"/>
      <c r="J26" s="17"/>
      <c r="K26" s="17"/>
      <c r="L26" s="17">
        <f>SUM(G26:J26)</f>
        <v>0</v>
      </c>
      <c r="M26" s="18">
        <f t="shared" si="1"/>
        <v>0</v>
      </c>
      <c r="N26" s="20"/>
      <c r="O26" s="23"/>
    </row>
    <row r="27" spans="1:15" s="22" customFormat="1" ht="12.75">
      <c r="A27" s="15" t="s">
        <v>37</v>
      </c>
      <c r="B27" s="16"/>
      <c r="C27" s="24"/>
      <c r="D27" s="17"/>
      <c r="E27" s="17"/>
      <c r="F27" s="17"/>
      <c r="G27" s="18">
        <f t="shared" si="0"/>
        <v>0</v>
      </c>
      <c r="H27" s="16"/>
      <c r="I27" s="24"/>
      <c r="J27" s="17"/>
      <c r="K27" s="17"/>
      <c r="L27" s="17">
        <f>SUM(G27:J27)</f>
        <v>0</v>
      </c>
      <c r="M27" s="18">
        <f t="shared" si="1"/>
        <v>0</v>
      </c>
      <c r="N27" s="20"/>
      <c r="O27" s="23"/>
    </row>
    <row r="28" spans="1:15" s="22" customFormat="1" ht="12.75">
      <c r="A28" s="15" t="s">
        <v>38</v>
      </c>
      <c r="B28" s="16"/>
      <c r="C28" s="24"/>
      <c r="D28" s="17"/>
      <c r="E28" s="17"/>
      <c r="F28" s="17"/>
      <c r="G28" s="18">
        <f t="shared" si="0"/>
        <v>0</v>
      </c>
      <c r="H28" s="16"/>
      <c r="I28" s="24"/>
      <c r="J28" s="17"/>
      <c r="K28" s="17"/>
      <c r="L28" s="17">
        <f>SUM(G28:J28)</f>
        <v>0</v>
      </c>
      <c r="M28" s="18">
        <f t="shared" si="1"/>
        <v>0</v>
      </c>
      <c r="N28" s="20"/>
      <c r="O28" s="23"/>
    </row>
    <row r="29" spans="1:15" s="22" customFormat="1" ht="12.75">
      <c r="A29" s="15" t="s">
        <v>39</v>
      </c>
      <c r="B29" s="16"/>
      <c r="C29" s="17"/>
      <c r="D29" s="17"/>
      <c r="E29" s="17"/>
      <c r="F29" s="17"/>
      <c r="G29" s="18">
        <f t="shared" si="0"/>
        <v>0</v>
      </c>
      <c r="H29" s="16"/>
      <c r="I29" s="17"/>
      <c r="J29" s="17"/>
      <c r="K29" s="17"/>
      <c r="L29" s="17">
        <f>SUM(G29:J29)</f>
        <v>0</v>
      </c>
      <c r="M29" s="18">
        <f t="shared" si="1"/>
        <v>0</v>
      </c>
      <c r="N29" s="20"/>
      <c r="O29" s="23"/>
    </row>
    <row r="30" spans="1:15" s="22" customFormat="1" ht="12.75">
      <c r="A30" s="15" t="s">
        <v>40</v>
      </c>
      <c r="B30" s="16">
        <v>15</v>
      </c>
      <c r="C30" s="17">
        <v>13</v>
      </c>
      <c r="D30" s="17"/>
      <c r="E30" s="17"/>
      <c r="F30" s="17"/>
      <c r="G30" s="18">
        <f t="shared" si="0"/>
        <v>28</v>
      </c>
      <c r="H30" s="16"/>
      <c r="I30" s="17"/>
      <c r="J30" s="17"/>
      <c r="K30" s="17"/>
      <c r="L30" s="17">
        <v>982</v>
      </c>
      <c r="M30" s="18">
        <f t="shared" si="1"/>
        <v>982</v>
      </c>
      <c r="N30" s="20"/>
      <c r="O30" s="23"/>
    </row>
    <row r="31" spans="1:15" s="22" customFormat="1" ht="12.75">
      <c r="A31" s="15" t="s">
        <v>41</v>
      </c>
      <c r="B31" s="16"/>
      <c r="C31" s="17"/>
      <c r="D31" s="17"/>
      <c r="E31" s="17"/>
      <c r="F31" s="17"/>
      <c r="G31" s="18">
        <f t="shared" si="0"/>
        <v>0</v>
      </c>
      <c r="H31" s="16"/>
      <c r="I31" s="17"/>
      <c r="J31" s="17"/>
      <c r="K31" s="17"/>
      <c r="L31" s="17">
        <f>SUM(G31:J31)</f>
        <v>0</v>
      </c>
      <c r="M31" s="18">
        <f t="shared" si="1"/>
        <v>0</v>
      </c>
      <c r="N31" s="20"/>
      <c r="O31" s="23"/>
    </row>
    <row r="32" spans="1:15" s="22" customFormat="1" ht="12.75">
      <c r="A32" s="15" t="s">
        <v>42</v>
      </c>
      <c r="B32" s="16"/>
      <c r="C32" s="17"/>
      <c r="D32" s="17"/>
      <c r="E32" s="17"/>
      <c r="F32" s="17"/>
      <c r="G32" s="18">
        <f t="shared" si="0"/>
        <v>0</v>
      </c>
      <c r="H32" s="16"/>
      <c r="I32" s="17"/>
      <c r="J32" s="17"/>
      <c r="K32" s="17"/>
      <c r="L32" s="17">
        <f>SUM(G32:J32)</f>
        <v>0</v>
      </c>
      <c r="M32" s="18">
        <f t="shared" si="1"/>
        <v>0</v>
      </c>
      <c r="N32" s="20"/>
      <c r="O32" s="23"/>
    </row>
    <row r="33" spans="1:15" s="22" customFormat="1" ht="12.75">
      <c r="A33" s="15" t="s">
        <v>43</v>
      </c>
      <c r="B33" s="16"/>
      <c r="C33" s="17"/>
      <c r="D33" s="17"/>
      <c r="E33" s="17"/>
      <c r="F33" s="17"/>
      <c r="G33" s="18">
        <f t="shared" si="0"/>
        <v>0</v>
      </c>
      <c r="H33" s="16"/>
      <c r="I33" s="17"/>
      <c r="J33" s="17"/>
      <c r="K33" s="17"/>
      <c r="L33" s="17">
        <f>SUM(G33:J33)</f>
        <v>0</v>
      </c>
      <c r="M33" s="18">
        <f t="shared" si="1"/>
        <v>0</v>
      </c>
      <c r="N33" s="20"/>
      <c r="O33" s="23"/>
    </row>
    <row r="34" spans="1:15" s="22" customFormat="1" ht="12.75">
      <c r="A34" s="15" t="s">
        <v>44</v>
      </c>
      <c r="B34" s="16">
        <v>6</v>
      </c>
      <c r="C34" s="17">
        <v>5</v>
      </c>
      <c r="D34" s="17">
        <v>1</v>
      </c>
      <c r="E34" s="17"/>
      <c r="F34" s="17"/>
      <c r="G34" s="18">
        <f t="shared" si="0"/>
        <v>12</v>
      </c>
      <c r="H34" s="16"/>
      <c r="I34" s="17"/>
      <c r="J34" s="17"/>
      <c r="K34" s="17"/>
      <c r="L34" s="17">
        <v>384</v>
      </c>
      <c r="M34" s="18">
        <f t="shared" si="1"/>
        <v>384</v>
      </c>
      <c r="N34" s="20"/>
      <c r="O34" s="23"/>
    </row>
    <row r="35" spans="1:15" s="22" customFormat="1" ht="12.75">
      <c r="A35" s="15" t="s">
        <v>45</v>
      </c>
      <c r="B35" s="16">
        <v>3</v>
      </c>
      <c r="C35" s="17">
        <v>1</v>
      </c>
      <c r="D35" s="17"/>
      <c r="E35" s="17"/>
      <c r="F35" s="17"/>
      <c r="G35" s="18">
        <f t="shared" si="0"/>
        <v>4</v>
      </c>
      <c r="H35" s="16"/>
      <c r="I35" s="17"/>
      <c r="J35" s="17"/>
      <c r="K35" s="17"/>
      <c r="L35" s="17">
        <f aca="true" t="shared" si="2" ref="L35:L45">SUM(G35:J35)</f>
        <v>4</v>
      </c>
      <c r="M35" s="18">
        <f t="shared" si="1"/>
        <v>4</v>
      </c>
      <c r="N35" s="20"/>
      <c r="O35" s="23"/>
    </row>
    <row r="36" spans="1:15" s="22" customFormat="1" ht="12.75">
      <c r="A36" s="15" t="s">
        <v>46</v>
      </c>
      <c r="B36" s="16"/>
      <c r="C36" s="17"/>
      <c r="D36" s="17"/>
      <c r="E36" s="17"/>
      <c r="F36" s="17"/>
      <c r="G36" s="18">
        <f t="shared" si="0"/>
        <v>0</v>
      </c>
      <c r="H36" s="16"/>
      <c r="I36" s="17"/>
      <c r="J36" s="17"/>
      <c r="K36" s="17"/>
      <c r="L36" s="17">
        <f t="shared" si="2"/>
        <v>0</v>
      </c>
      <c r="M36" s="18">
        <f t="shared" si="1"/>
        <v>0</v>
      </c>
      <c r="N36" s="20"/>
      <c r="O36" s="23"/>
    </row>
    <row r="37" spans="1:15" s="22" customFormat="1" ht="12.75">
      <c r="A37" s="15" t="s">
        <v>47</v>
      </c>
      <c r="B37" s="16"/>
      <c r="C37" s="17">
        <v>2</v>
      </c>
      <c r="D37" s="17"/>
      <c r="E37" s="17"/>
      <c r="F37" s="17"/>
      <c r="G37" s="18">
        <f t="shared" si="0"/>
        <v>2</v>
      </c>
      <c r="H37" s="16"/>
      <c r="I37" s="17"/>
      <c r="J37" s="17"/>
      <c r="K37" s="17"/>
      <c r="L37" s="17">
        <f t="shared" si="2"/>
        <v>2</v>
      </c>
      <c r="M37" s="18">
        <f t="shared" si="1"/>
        <v>2</v>
      </c>
      <c r="N37" s="20"/>
      <c r="O37" s="23"/>
    </row>
    <row r="38" spans="1:15" s="22" customFormat="1" ht="12.75">
      <c r="A38" s="15" t="s">
        <v>48</v>
      </c>
      <c r="B38" s="16"/>
      <c r="C38" s="24"/>
      <c r="D38" s="17"/>
      <c r="E38" s="17"/>
      <c r="F38" s="17"/>
      <c r="G38" s="18">
        <f t="shared" si="0"/>
        <v>0</v>
      </c>
      <c r="H38" s="16"/>
      <c r="I38" s="24"/>
      <c r="J38" s="17"/>
      <c r="K38" s="17"/>
      <c r="L38" s="17">
        <f t="shared" si="2"/>
        <v>0</v>
      </c>
      <c r="M38" s="18">
        <f t="shared" si="1"/>
        <v>0</v>
      </c>
      <c r="N38" s="20"/>
      <c r="O38" s="23"/>
    </row>
    <row r="39" spans="1:15" s="22" customFormat="1" ht="12.75">
      <c r="A39" s="15" t="s">
        <v>49</v>
      </c>
      <c r="B39" s="16"/>
      <c r="C39" s="17">
        <v>1</v>
      </c>
      <c r="D39" s="17"/>
      <c r="E39" s="17"/>
      <c r="F39" s="17"/>
      <c r="G39" s="18">
        <f t="shared" si="0"/>
        <v>1</v>
      </c>
      <c r="H39" s="16"/>
      <c r="I39" s="17"/>
      <c r="J39" s="17"/>
      <c r="K39" s="17"/>
      <c r="L39" s="17">
        <f t="shared" si="2"/>
        <v>1</v>
      </c>
      <c r="M39" s="18">
        <f t="shared" si="1"/>
        <v>1</v>
      </c>
      <c r="N39" s="20"/>
      <c r="O39" s="23"/>
    </row>
    <row r="40" spans="1:15" s="22" customFormat="1" ht="12.75">
      <c r="A40" s="15" t="s">
        <v>50</v>
      </c>
      <c r="B40" s="16"/>
      <c r="C40" s="17"/>
      <c r="D40" s="17"/>
      <c r="E40" s="17"/>
      <c r="F40" s="17"/>
      <c r="G40" s="18">
        <v>0</v>
      </c>
      <c r="H40" s="16"/>
      <c r="I40" s="17"/>
      <c r="J40" s="17"/>
      <c r="K40" s="17"/>
      <c r="L40" s="17">
        <f t="shared" si="2"/>
        <v>0</v>
      </c>
      <c r="M40" s="18">
        <f t="shared" si="1"/>
        <v>0</v>
      </c>
      <c r="N40" s="20"/>
      <c r="O40" s="23"/>
    </row>
    <row r="41" spans="1:15" s="22" customFormat="1" ht="12.75">
      <c r="A41" s="15" t="s">
        <v>51</v>
      </c>
      <c r="B41" s="16"/>
      <c r="C41" s="17"/>
      <c r="D41" s="17"/>
      <c r="E41" s="17"/>
      <c r="F41" s="17"/>
      <c r="G41" s="18">
        <f>SUM(B41:F41)</f>
        <v>0</v>
      </c>
      <c r="H41" s="16"/>
      <c r="I41" s="17"/>
      <c r="J41" s="17"/>
      <c r="K41" s="17"/>
      <c r="L41" s="17">
        <f t="shared" si="2"/>
        <v>0</v>
      </c>
      <c r="M41" s="18">
        <f t="shared" si="1"/>
        <v>0</v>
      </c>
      <c r="N41" s="20"/>
      <c r="O41" s="23"/>
    </row>
    <row r="42" spans="1:15" s="22" customFormat="1" ht="12.75">
      <c r="A42" s="15" t="s">
        <v>52</v>
      </c>
      <c r="B42" s="16"/>
      <c r="C42" s="17">
        <v>2</v>
      </c>
      <c r="D42" s="17"/>
      <c r="E42" s="17"/>
      <c r="F42" s="17"/>
      <c r="G42" s="18">
        <f>SUM(B42:F42)</f>
        <v>2</v>
      </c>
      <c r="H42" s="16"/>
      <c r="I42" s="17"/>
      <c r="J42" s="17"/>
      <c r="K42" s="17"/>
      <c r="L42" s="17">
        <f t="shared" si="2"/>
        <v>2</v>
      </c>
      <c r="M42" s="18">
        <f t="shared" si="1"/>
        <v>2</v>
      </c>
      <c r="N42" s="20"/>
      <c r="O42" s="23"/>
    </row>
    <row r="43" spans="1:15" s="22" customFormat="1" ht="12.75">
      <c r="A43" s="15" t="s">
        <v>53</v>
      </c>
      <c r="B43" s="16"/>
      <c r="C43" s="17"/>
      <c r="D43" s="17"/>
      <c r="E43" s="17"/>
      <c r="F43" s="17"/>
      <c r="G43" s="18">
        <f>SUM(B43:F43)</f>
        <v>0</v>
      </c>
      <c r="H43" s="16"/>
      <c r="I43" s="17"/>
      <c r="J43" s="17"/>
      <c r="K43" s="17"/>
      <c r="L43" s="17">
        <f t="shared" si="2"/>
        <v>0</v>
      </c>
      <c r="M43" s="18">
        <f t="shared" si="1"/>
        <v>0</v>
      </c>
      <c r="N43" s="20"/>
      <c r="O43" s="23"/>
    </row>
    <row r="44" spans="1:15" s="22" customFormat="1" ht="12.75">
      <c r="A44" s="15" t="s">
        <v>54</v>
      </c>
      <c r="B44" s="16"/>
      <c r="C44" s="24"/>
      <c r="D44" s="17"/>
      <c r="E44" s="17"/>
      <c r="F44" s="17"/>
      <c r="G44" s="18">
        <f>SUM(B44:F44)</f>
        <v>0</v>
      </c>
      <c r="H44" s="16"/>
      <c r="I44" s="24"/>
      <c r="J44" s="17"/>
      <c r="K44" s="17"/>
      <c r="L44" s="17">
        <f t="shared" si="2"/>
        <v>0</v>
      </c>
      <c r="M44" s="18">
        <f t="shared" si="1"/>
        <v>0</v>
      </c>
      <c r="N44" s="20"/>
      <c r="O44" s="23"/>
    </row>
    <row r="45" spans="1:15" s="22" customFormat="1" ht="13.5" thickBot="1">
      <c r="A45" s="26" t="s">
        <v>8</v>
      </c>
      <c r="B45" s="27"/>
      <c r="C45" s="28"/>
      <c r="D45" s="28"/>
      <c r="E45" s="28"/>
      <c r="F45" s="28"/>
      <c r="G45" s="18">
        <f>SUM(B45:F45)</f>
        <v>0</v>
      </c>
      <c r="H45" s="27"/>
      <c r="I45" s="28"/>
      <c r="J45" s="28"/>
      <c r="K45" s="28"/>
      <c r="L45" s="28">
        <f t="shared" si="2"/>
        <v>0</v>
      </c>
      <c r="M45" s="18">
        <f t="shared" si="1"/>
        <v>0</v>
      </c>
      <c r="N45" s="30"/>
      <c r="O45" s="31"/>
    </row>
    <row r="46" spans="1:15" s="22" customFormat="1" ht="13.5" thickBot="1">
      <c r="A46" s="32" t="s">
        <v>55</v>
      </c>
      <c r="B46" s="33">
        <f aca="true" t="shared" si="3" ref="B46:M46">SUM(B6:B45)</f>
        <v>102</v>
      </c>
      <c r="C46" s="5">
        <f t="shared" si="3"/>
        <v>50</v>
      </c>
      <c r="D46" s="5">
        <f t="shared" si="3"/>
        <v>1</v>
      </c>
      <c r="E46" s="5">
        <f t="shared" si="3"/>
        <v>0</v>
      </c>
      <c r="F46" s="5">
        <f t="shared" si="3"/>
        <v>0</v>
      </c>
      <c r="G46" s="34">
        <f t="shared" si="3"/>
        <v>153</v>
      </c>
      <c r="H46" s="33">
        <f t="shared" si="3"/>
        <v>0</v>
      </c>
      <c r="I46" s="5">
        <f t="shared" si="3"/>
        <v>0</v>
      </c>
      <c r="J46" s="5">
        <f t="shared" si="3"/>
        <v>0</v>
      </c>
      <c r="K46" s="5">
        <f t="shared" si="3"/>
        <v>0</v>
      </c>
      <c r="L46" s="5">
        <f t="shared" si="3"/>
        <v>4538</v>
      </c>
      <c r="M46" s="34">
        <f t="shared" si="3"/>
        <v>4538</v>
      </c>
      <c r="N46" s="34">
        <f>SUM(N6:N45)</f>
        <v>6</v>
      </c>
      <c r="O46" s="34">
        <f>SUM(O6:O45)</f>
        <v>15</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N4:N5"/>
    <mergeCell ref="O4:O5"/>
    <mergeCell ref="A1:C1"/>
    <mergeCell ref="D1:G1"/>
    <mergeCell ref="B3:G3"/>
    <mergeCell ref="H3:M3"/>
    <mergeCell ref="H1:M1"/>
    <mergeCell ref="N3:O3"/>
    <mergeCell ref="A2:B2"/>
    <mergeCell ref="C2:G2"/>
    <mergeCell ref="H2:M2"/>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7"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H33" activePane="bottomRight" state="frozen"/>
      <selection pane="topLeft" activeCell="A1" sqref="A1"/>
      <selection pane="topRight" activeCell="B1" sqref="B1"/>
      <selection pane="bottomLeft" activeCell="A5" sqref="A5"/>
      <selection pane="bottomRight" activeCell="O46" sqref="O46"/>
    </sheetView>
  </sheetViews>
  <sheetFormatPr defaultColWidth="9.140625" defaultRowHeight="12.75"/>
  <cols>
    <col min="1" max="1" width="32.57421875" style="35" bestFit="1" customWidth="1"/>
    <col min="2" max="2" width="5.8515625" style="76" customWidth="1"/>
    <col min="3" max="3" width="8.57421875" style="7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72" t="s">
        <v>132</v>
      </c>
      <c r="B1" s="173"/>
      <c r="C1" s="174"/>
      <c r="D1" s="175"/>
      <c r="E1" s="173"/>
      <c r="F1" s="173"/>
      <c r="G1" s="173"/>
      <c r="H1" s="146" t="s">
        <v>1</v>
      </c>
      <c r="I1" s="136"/>
      <c r="J1" s="136"/>
      <c r="K1" s="92"/>
      <c r="L1" s="92"/>
      <c r="M1" s="179"/>
      <c r="N1" s="3"/>
      <c r="O1" s="3"/>
    </row>
    <row r="2" spans="1:13" ht="19.5" customHeight="1" thickBot="1">
      <c r="A2" s="172" t="s">
        <v>133</v>
      </c>
      <c r="B2" s="173"/>
      <c r="C2" s="173"/>
      <c r="D2" s="173"/>
      <c r="E2" s="173"/>
      <c r="F2" s="173"/>
      <c r="G2" s="173"/>
      <c r="H2" s="183"/>
      <c r="I2" s="184"/>
      <c r="J2" s="184"/>
      <c r="K2" s="184"/>
      <c r="L2" s="184"/>
      <c r="M2" s="184"/>
    </row>
    <row r="3" spans="1:15" ht="29.25" customHeight="1" thickBot="1">
      <c r="A3" s="40"/>
      <c r="B3" s="176" t="s">
        <v>3</v>
      </c>
      <c r="C3" s="177"/>
      <c r="D3" s="177"/>
      <c r="E3" s="177"/>
      <c r="F3" s="177"/>
      <c r="G3" s="178"/>
      <c r="H3" s="145" t="s">
        <v>4</v>
      </c>
      <c r="I3" s="177"/>
      <c r="J3" s="177"/>
      <c r="K3" s="177"/>
      <c r="L3" s="177"/>
      <c r="M3" s="178"/>
      <c r="N3" s="145" t="s">
        <v>5</v>
      </c>
      <c r="O3" s="182"/>
    </row>
    <row r="4" spans="1:15" ht="17.25" customHeight="1" thickBot="1">
      <c r="A4" s="41"/>
      <c r="B4" s="194" t="s">
        <v>6</v>
      </c>
      <c r="C4" s="195"/>
      <c r="D4" s="180" t="s">
        <v>7</v>
      </c>
      <c r="E4" s="181"/>
      <c r="F4" s="42" t="s">
        <v>8</v>
      </c>
      <c r="G4" s="43" t="s">
        <v>9</v>
      </c>
      <c r="H4" s="180" t="s">
        <v>6</v>
      </c>
      <c r="I4" s="181"/>
      <c r="J4" s="180" t="s">
        <v>7</v>
      </c>
      <c r="K4" s="181"/>
      <c r="L4" s="42" t="s">
        <v>8</v>
      </c>
      <c r="M4" s="43" t="s">
        <v>9</v>
      </c>
      <c r="N4" s="187" t="s">
        <v>10</v>
      </c>
      <c r="O4" s="185" t="s">
        <v>11</v>
      </c>
    </row>
    <row r="5" spans="1:15" ht="18" customHeight="1" thickBot="1">
      <c r="A5" s="44" t="s">
        <v>12</v>
      </c>
      <c r="B5" s="45"/>
      <c r="C5" s="46"/>
      <c r="D5" s="47"/>
      <c r="E5" s="46"/>
      <c r="F5" s="45"/>
      <c r="G5" s="48"/>
      <c r="H5" s="47"/>
      <c r="I5" s="46"/>
      <c r="J5" s="47"/>
      <c r="K5" s="46"/>
      <c r="L5" s="45"/>
      <c r="M5" s="48"/>
      <c r="N5" s="188"/>
      <c r="O5" s="186"/>
    </row>
    <row r="6" spans="1:15" s="22" customFormat="1" ht="12.75">
      <c r="A6" s="49" t="s">
        <v>0</v>
      </c>
      <c r="B6" s="64"/>
      <c r="C6" s="64">
        <v>51</v>
      </c>
      <c r="D6" s="17"/>
      <c r="E6" s="17">
        <v>4</v>
      </c>
      <c r="F6" s="17"/>
      <c r="G6" s="50">
        <f aca="true" t="shared" si="0" ref="G6:G45">SUM(B6:F6)</f>
        <v>55</v>
      </c>
      <c r="H6" s="16"/>
      <c r="I6" s="16">
        <v>933</v>
      </c>
      <c r="J6" s="17"/>
      <c r="K6" s="17">
        <v>51</v>
      </c>
      <c r="M6" s="17">
        <f aca="true" t="shared" si="1" ref="M6:M45">SUM(I6:L6)</f>
        <v>984</v>
      </c>
      <c r="N6" s="139"/>
      <c r="O6" s="52"/>
    </row>
    <row r="7" spans="1:15" s="22" customFormat="1" ht="12.75">
      <c r="A7" s="49" t="s">
        <v>17</v>
      </c>
      <c r="B7" s="64"/>
      <c r="C7" s="64">
        <v>19</v>
      </c>
      <c r="D7" s="17"/>
      <c r="E7" s="17">
        <v>5</v>
      </c>
      <c r="F7" s="17"/>
      <c r="G7" s="50">
        <f t="shared" si="0"/>
        <v>24</v>
      </c>
      <c r="H7" s="16"/>
      <c r="I7" s="16">
        <v>261</v>
      </c>
      <c r="J7" s="17"/>
      <c r="K7" s="17">
        <v>76</v>
      </c>
      <c r="M7" s="17">
        <f t="shared" si="1"/>
        <v>337</v>
      </c>
      <c r="N7" s="140"/>
      <c r="O7" s="53"/>
    </row>
    <row r="8" spans="1:15" s="22" customFormat="1" ht="12.75">
      <c r="A8" s="49" t="s">
        <v>18</v>
      </c>
      <c r="B8" s="64"/>
      <c r="C8" s="64">
        <v>0</v>
      </c>
      <c r="D8" s="17"/>
      <c r="E8" s="17">
        <v>0</v>
      </c>
      <c r="F8" s="17"/>
      <c r="G8" s="50">
        <f t="shared" si="0"/>
        <v>0</v>
      </c>
      <c r="H8" s="16"/>
      <c r="I8" s="16">
        <v>0</v>
      </c>
      <c r="J8" s="17"/>
      <c r="K8" s="17">
        <v>0</v>
      </c>
      <c r="M8" s="17">
        <f t="shared" si="1"/>
        <v>0</v>
      </c>
      <c r="N8" s="140"/>
      <c r="O8" s="53"/>
    </row>
    <row r="9" spans="1:15" s="22" customFormat="1" ht="12.75">
      <c r="A9" s="49" t="s">
        <v>19</v>
      </c>
      <c r="B9" s="64"/>
      <c r="C9" s="64">
        <v>8</v>
      </c>
      <c r="D9" s="17"/>
      <c r="E9" s="17">
        <v>2</v>
      </c>
      <c r="F9" s="17"/>
      <c r="G9" s="50">
        <f t="shared" si="0"/>
        <v>10</v>
      </c>
      <c r="H9" s="16"/>
      <c r="I9" s="16">
        <v>45</v>
      </c>
      <c r="J9" s="17"/>
      <c r="K9" s="17">
        <v>6</v>
      </c>
      <c r="M9" s="17">
        <f t="shared" si="1"/>
        <v>51</v>
      </c>
      <c r="N9" s="140"/>
      <c r="O9" s="53"/>
    </row>
    <row r="10" spans="1:15" s="22" customFormat="1" ht="12.75">
      <c r="A10" s="49" t="s">
        <v>20</v>
      </c>
      <c r="B10" s="64"/>
      <c r="C10" s="64">
        <v>2</v>
      </c>
      <c r="D10" s="17"/>
      <c r="E10" s="17">
        <v>2</v>
      </c>
      <c r="F10" s="17"/>
      <c r="G10" s="50">
        <f t="shared" si="0"/>
        <v>4</v>
      </c>
      <c r="H10" s="16"/>
      <c r="I10" s="16">
        <v>0</v>
      </c>
      <c r="J10" s="17"/>
      <c r="K10" s="17">
        <v>0</v>
      </c>
      <c r="M10" s="17">
        <f t="shared" si="1"/>
        <v>0</v>
      </c>
      <c r="N10" s="140"/>
      <c r="O10" s="53"/>
    </row>
    <row r="11" spans="1:15" s="22" customFormat="1" ht="12.75">
      <c r="A11" s="49" t="s">
        <v>21</v>
      </c>
      <c r="B11" s="64"/>
      <c r="C11" s="64">
        <v>89</v>
      </c>
      <c r="D11" s="17"/>
      <c r="E11" s="17">
        <v>7</v>
      </c>
      <c r="F11" s="17"/>
      <c r="G11" s="50">
        <f t="shared" si="0"/>
        <v>96</v>
      </c>
      <c r="H11" s="16"/>
      <c r="I11" s="16">
        <v>1083</v>
      </c>
      <c r="J11" s="17"/>
      <c r="K11" s="17">
        <v>143</v>
      </c>
      <c r="M11" s="17">
        <f t="shared" si="1"/>
        <v>1226</v>
      </c>
      <c r="N11" s="140"/>
      <c r="O11" s="53"/>
    </row>
    <row r="12" spans="1:15" s="22" customFormat="1" ht="12.75">
      <c r="A12" s="49" t="s">
        <v>22</v>
      </c>
      <c r="B12" s="64"/>
      <c r="C12" s="64">
        <v>8</v>
      </c>
      <c r="D12" s="17"/>
      <c r="E12" s="17">
        <v>0</v>
      </c>
      <c r="F12" s="17"/>
      <c r="G12" s="50">
        <f t="shared" si="0"/>
        <v>8</v>
      </c>
      <c r="H12" s="16"/>
      <c r="I12" s="16">
        <v>153</v>
      </c>
      <c r="J12" s="17"/>
      <c r="K12" s="17">
        <v>0</v>
      </c>
      <c r="M12" s="17">
        <f t="shared" si="1"/>
        <v>153</v>
      </c>
      <c r="N12" s="140"/>
      <c r="O12" s="53"/>
    </row>
    <row r="13" spans="1:15" s="22" customFormat="1" ht="12.75">
      <c r="A13" s="49" t="s">
        <v>23</v>
      </c>
      <c r="B13" s="64"/>
      <c r="C13" s="64">
        <v>8</v>
      </c>
      <c r="D13" s="17"/>
      <c r="E13" s="17">
        <v>1</v>
      </c>
      <c r="F13" s="17"/>
      <c r="G13" s="50">
        <f t="shared" si="0"/>
        <v>9</v>
      </c>
      <c r="H13" s="16"/>
      <c r="I13" s="16">
        <v>65</v>
      </c>
      <c r="J13" s="17"/>
      <c r="K13" s="17">
        <v>0</v>
      </c>
      <c r="M13" s="17">
        <f t="shared" si="1"/>
        <v>65</v>
      </c>
      <c r="N13" s="140"/>
      <c r="O13" s="53"/>
    </row>
    <row r="14" spans="1:15" s="22" customFormat="1" ht="12.75">
      <c r="A14" s="49" t="s">
        <v>24</v>
      </c>
      <c r="B14" s="64"/>
      <c r="C14" s="64">
        <v>4</v>
      </c>
      <c r="D14" s="17"/>
      <c r="E14" s="17">
        <v>2</v>
      </c>
      <c r="F14" s="17"/>
      <c r="G14" s="50">
        <f t="shared" si="0"/>
        <v>6</v>
      </c>
      <c r="H14" s="16"/>
      <c r="I14" s="16">
        <v>50</v>
      </c>
      <c r="J14" s="17"/>
      <c r="K14" s="17">
        <v>4</v>
      </c>
      <c r="M14" s="17">
        <f t="shared" si="1"/>
        <v>54</v>
      </c>
      <c r="N14" s="140"/>
      <c r="O14" s="53"/>
    </row>
    <row r="15" spans="1:15" s="22" customFormat="1" ht="12.75">
      <c r="A15" s="49" t="s">
        <v>25</v>
      </c>
      <c r="B15" s="64"/>
      <c r="C15" s="64">
        <v>4</v>
      </c>
      <c r="D15" s="17"/>
      <c r="E15" s="17">
        <v>0</v>
      </c>
      <c r="F15" s="17"/>
      <c r="G15" s="50">
        <f t="shared" si="0"/>
        <v>4</v>
      </c>
      <c r="H15" s="16"/>
      <c r="I15" s="16">
        <v>38</v>
      </c>
      <c r="J15" s="17"/>
      <c r="K15" s="17">
        <v>0</v>
      </c>
      <c r="M15" s="17">
        <f t="shared" si="1"/>
        <v>38</v>
      </c>
      <c r="N15" s="140"/>
      <c r="O15" s="53"/>
    </row>
    <row r="16" spans="1:15" s="22" customFormat="1" ht="12.75">
      <c r="A16" s="49" t="s">
        <v>26</v>
      </c>
      <c r="B16" s="64"/>
      <c r="C16" s="64">
        <v>3</v>
      </c>
      <c r="D16" s="17"/>
      <c r="E16" s="17">
        <v>2</v>
      </c>
      <c r="F16" s="17"/>
      <c r="G16" s="50">
        <f t="shared" si="0"/>
        <v>5</v>
      </c>
      <c r="H16" s="16"/>
      <c r="I16" s="16">
        <v>4</v>
      </c>
      <c r="J16" s="17"/>
      <c r="K16" s="17">
        <v>19</v>
      </c>
      <c r="M16" s="17">
        <f t="shared" si="1"/>
        <v>23</v>
      </c>
      <c r="N16" s="140"/>
      <c r="O16" s="53"/>
    </row>
    <row r="17" spans="1:15" s="22" customFormat="1" ht="12.75">
      <c r="A17" s="49" t="s">
        <v>27</v>
      </c>
      <c r="B17" s="64"/>
      <c r="C17" s="64">
        <v>2</v>
      </c>
      <c r="D17" s="17"/>
      <c r="E17" s="17">
        <v>1</v>
      </c>
      <c r="F17" s="17"/>
      <c r="G17" s="50">
        <f t="shared" si="0"/>
        <v>3</v>
      </c>
      <c r="H17" s="16"/>
      <c r="I17" s="16">
        <v>3</v>
      </c>
      <c r="J17" s="17"/>
      <c r="K17" s="17">
        <v>5</v>
      </c>
      <c r="M17" s="17">
        <f t="shared" si="1"/>
        <v>8</v>
      </c>
      <c r="N17" s="140"/>
      <c r="O17" s="54"/>
    </row>
    <row r="18" spans="1:15" s="22" customFormat="1" ht="12.75">
      <c r="A18" s="49" t="s">
        <v>28</v>
      </c>
      <c r="B18" s="64"/>
      <c r="C18" s="64">
        <v>0</v>
      </c>
      <c r="D18" s="17"/>
      <c r="E18" s="17">
        <v>0</v>
      </c>
      <c r="F18" s="17"/>
      <c r="G18" s="50">
        <f t="shared" si="0"/>
        <v>0</v>
      </c>
      <c r="H18" s="16"/>
      <c r="I18" s="16">
        <v>1</v>
      </c>
      <c r="J18" s="17"/>
      <c r="K18" s="17">
        <v>0</v>
      </c>
      <c r="M18" s="17">
        <f t="shared" si="1"/>
        <v>1</v>
      </c>
      <c r="N18" s="140"/>
      <c r="O18" s="53"/>
    </row>
    <row r="19" spans="1:15" s="22" customFormat="1" ht="12.75">
      <c r="A19" s="49" t="s">
        <v>29</v>
      </c>
      <c r="B19" s="64"/>
      <c r="C19" s="64">
        <v>153</v>
      </c>
      <c r="D19" s="17"/>
      <c r="E19" s="17">
        <v>46</v>
      </c>
      <c r="F19" s="17"/>
      <c r="G19" s="50">
        <f t="shared" si="0"/>
        <v>199</v>
      </c>
      <c r="H19" s="16"/>
      <c r="I19" s="16">
        <v>2329</v>
      </c>
      <c r="J19" s="17"/>
      <c r="K19" s="17">
        <v>406</v>
      </c>
      <c r="M19" s="17">
        <f t="shared" si="1"/>
        <v>2735</v>
      </c>
      <c r="N19" s="140"/>
      <c r="O19" s="53"/>
    </row>
    <row r="20" spans="1:15" s="22" customFormat="1" ht="12.75">
      <c r="A20" s="49" t="s">
        <v>30</v>
      </c>
      <c r="B20" s="64"/>
      <c r="C20" s="64">
        <v>9</v>
      </c>
      <c r="D20" s="17"/>
      <c r="E20" s="17">
        <v>1</v>
      </c>
      <c r="F20" s="17"/>
      <c r="G20" s="50">
        <f t="shared" si="0"/>
        <v>10</v>
      </c>
      <c r="H20" s="16"/>
      <c r="I20" s="16">
        <v>73</v>
      </c>
      <c r="J20" s="17"/>
      <c r="K20" s="17">
        <v>0</v>
      </c>
      <c r="M20" s="17">
        <f t="shared" si="1"/>
        <v>73</v>
      </c>
      <c r="N20" s="140"/>
      <c r="O20" s="53"/>
    </row>
    <row r="21" spans="1:15" s="22" customFormat="1" ht="12.75">
      <c r="A21" s="49" t="s">
        <v>31</v>
      </c>
      <c r="B21" s="64"/>
      <c r="C21" s="64">
        <v>2</v>
      </c>
      <c r="D21" s="17"/>
      <c r="E21" s="17">
        <v>1</v>
      </c>
      <c r="F21" s="17"/>
      <c r="G21" s="50">
        <f t="shared" si="0"/>
        <v>3</v>
      </c>
      <c r="H21" s="16"/>
      <c r="I21" s="16">
        <v>0</v>
      </c>
      <c r="J21" s="17"/>
      <c r="K21" s="17">
        <v>6</v>
      </c>
      <c r="M21" s="17">
        <f t="shared" si="1"/>
        <v>6</v>
      </c>
      <c r="N21" s="140"/>
      <c r="O21" s="53"/>
    </row>
    <row r="22" spans="1:15" s="22" customFormat="1" ht="12.75">
      <c r="A22" s="49" t="s">
        <v>134</v>
      </c>
      <c r="B22" s="64"/>
      <c r="C22" s="64">
        <v>4</v>
      </c>
      <c r="D22" s="17"/>
      <c r="E22" s="17">
        <v>1</v>
      </c>
      <c r="F22" s="17"/>
      <c r="G22" s="50">
        <f t="shared" si="0"/>
        <v>5</v>
      </c>
      <c r="H22" s="16"/>
      <c r="I22" s="16">
        <v>2</v>
      </c>
      <c r="J22" s="17"/>
      <c r="K22" s="17">
        <v>18</v>
      </c>
      <c r="M22" s="17">
        <f t="shared" si="1"/>
        <v>20</v>
      </c>
      <c r="N22" s="140"/>
      <c r="O22" s="53"/>
    </row>
    <row r="23" spans="1:15" s="22" customFormat="1" ht="12.75">
      <c r="A23" s="49" t="s">
        <v>33</v>
      </c>
      <c r="B23" s="64"/>
      <c r="C23" s="64">
        <v>8</v>
      </c>
      <c r="D23" s="17"/>
      <c r="E23" s="17">
        <v>0</v>
      </c>
      <c r="F23" s="17"/>
      <c r="G23" s="50">
        <f t="shared" si="0"/>
        <v>8</v>
      </c>
      <c r="H23" s="16"/>
      <c r="I23" s="16">
        <v>119</v>
      </c>
      <c r="J23" s="17"/>
      <c r="K23" s="17">
        <v>0</v>
      </c>
      <c r="M23" s="17">
        <f t="shared" si="1"/>
        <v>119</v>
      </c>
      <c r="N23" s="140"/>
      <c r="O23" s="53"/>
    </row>
    <row r="24" spans="1:15" s="22" customFormat="1" ht="12.75">
      <c r="A24" s="49" t="s">
        <v>34</v>
      </c>
      <c r="B24" s="64"/>
      <c r="C24" s="64">
        <v>17</v>
      </c>
      <c r="D24" s="17"/>
      <c r="E24" s="17">
        <v>0</v>
      </c>
      <c r="F24" s="17"/>
      <c r="G24" s="50">
        <f t="shared" si="0"/>
        <v>17</v>
      </c>
      <c r="H24" s="16"/>
      <c r="I24" s="16">
        <v>236</v>
      </c>
      <c r="J24" s="17"/>
      <c r="K24" s="17">
        <v>0</v>
      </c>
      <c r="M24" s="17">
        <f t="shared" si="1"/>
        <v>236</v>
      </c>
      <c r="N24" s="140"/>
      <c r="O24" s="53"/>
    </row>
    <row r="25" spans="1:15" s="22" customFormat="1" ht="12.75">
      <c r="A25" s="49" t="s">
        <v>35</v>
      </c>
      <c r="B25" s="64"/>
      <c r="C25" s="64">
        <v>3</v>
      </c>
      <c r="D25" s="17"/>
      <c r="E25" s="17">
        <v>0</v>
      </c>
      <c r="F25" s="17"/>
      <c r="G25" s="50">
        <f t="shared" si="0"/>
        <v>3</v>
      </c>
      <c r="H25" s="16"/>
      <c r="I25" s="16">
        <v>9</v>
      </c>
      <c r="J25" s="17"/>
      <c r="K25" s="17">
        <v>0</v>
      </c>
      <c r="M25" s="17">
        <f t="shared" si="1"/>
        <v>9</v>
      </c>
      <c r="N25" s="140"/>
      <c r="O25" s="53"/>
    </row>
    <row r="26" spans="1:15" s="22" customFormat="1" ht="12.75">
      <c r="A26" s="49" t="s">
        <v>36</v>
      </c>
      <c r="B26" s="64"/>
      <c r="C26" s="64">
        <v>2</v>
      </c>
      <c r="D26" s="17"/>
      <c r="E26" s="17">
        <v>1</v>
      </c>
      <c r="F26" s="17"/>
      <c r="G26" s="50">
        <f t="shared" si="0"/>
        <v>3</v>
      </c>
      <c r="H26" s="16"/>
      <c r="I26" s="16">
        <v>10</v>
      </c>
      <c r="J26" s="17"/>
      <c r="K26" s="17">
        <v>8</v>
      </c>
      <c r="M26" s="17">
        <f t="shared" si="1"/>
        <v>18</v>
      </c>
      <c r="N26" s="140"/>
      <c r="O26" s="53"/>
    </row>
    <row r="27" spans="1:15" s="22" customFormat="1" ht="12.75">
      <c r="A27" s="49" t="s">
        <v>37</v>
      </c>
      <c r="B27" s="64"/>
      <c r="C27" s="64">
        <v>3</v>
      </c>
      <c r="D27" s="17"/>
      <c r="E27" s="17">
        <v>0</v>
      </c>
      <c r="F27" s="17"/>
      <c r="G27" s="50">
        <f t="shared" si="0"/>
        <v>3</v>
      </c>
      <c r="H27" s="16"/>
      <c r="I27" s="16">
        <v>65</v>
      </c>
      <c r="J27" s="17"/>
      <c r="K27" s="17">
        <v>0</v>
      </c>
      <c r="M27" s="17">
        <f t="shared" si="1"/>
        <v>65</v>
      </c>
      <c r="N27" s="140"/>
      <c r="O27" s="53"/>
    </row>
    <row r="28" spans="1:15" s="22" customFormat="1" ht="12.75">
      <c r="A28" s="49" t="s">
        <v>38</v>
      </c>
      <c r="B28" s="64"/>
      <c r="C28" s="64">
        <v>3</v>
      </c>
      <c r="D28" s="17"/>
      <c r="E28" s="17">
        <v>0</v>
      </c>
      <c r="F28" s="17"/>
      <c r="G28" s="50">
        <f t="shared" si="0"/>
        <v>3</v>
      </c>
      <c r="H28" s="16"/>
      <c r="I28" s="16">
        <v>7</v>
      </c>
      <c r="J28" s="17"/>
      <c r="K28" s="17">
        <v>0</v>
      </c>
      <c r="M28" s="17">
        <f t="shared" si="1"/>
        <v>7</v>
      </c>
      <c r="N28" s="140"/>
      <c r="O28" s="53"/>
    </row>
    <row r="29" spans="1:15" s="22" customFormat="1" ht="12.75">
      <c r="A29" s="49" t="s">
        <v>39</v>
      </c>
      <c r="B29" s="64"/>
      <c r="C29" s="64">
        <v>5</v>
      </c>
      <c r="D29" s="17"/>
      <c r="E29" s="17">
        <v>4</v>
      </c>
      <c r="F29" s="17"/>
      <c r="G29" s="50">
        <f t="shared" si="0"/>
        <v>9</v>
      </c>
      <c r="H29" s="16"/>
      <c r="I29" s="16">
        <v>50</v>
      </c>
      <c r="J29" s="17"/>
      <c r="K29" s="17">
        <v>28</v>
      </c>
      <c r="M29" s="17">
        <f t="shared" si="1"/>
        <v>78</v>
      </c>
      <c r="N29" s="140"/>
      <c r="O29" s="53"/>
    </row>
    <row r="30" spans="1:15" s="22" customFormat="1" ht="12.75">
      <c r="A30" s="49" t="s">
        <v>40</v>
      </c>
      <c r="B30" s="64"/>
      <c r="C30" s="64">
        <v>147</v>
      </c>
      <c r="D30" s="17"/>
      <c r="E30" s="17">
        <v>9</v>
      </c>
      <c r="F30" s="17"/>
      <c r="G30" s="50">
        <f t="shared" si="0"/>
        <v>156</v>
      </c>
      <c r="H30" s="16"/>
      <c r="I30" s="16">
        <v>2154</v>
      </c>
      <c r="J30" s="17"/>
      <c r="K30" s="17">
        <v>65</v>
      </c>
      <c r="M30" s="17">
        <f t="shared" si="1"/>
        <v>2219</v>
      </c>
      <c r="N30" s="140"/>
      <c r="O30" s="53"/>
    </row>
    <row r="31" spans="1:15" s="22" customFormat="1" ht="12.75">
      <c r="A31" s="49" t="s">
        <v>41</v>
      </c>
      <c r="B31" s="64"/>
      <c r="C31" s="64">
        <v>183</v>
      </c>
      <c r="D31" s="17"/>
      <c r="E31" s="17">
        <v>91</v>
      </c>
      <c r="F31" s="17"/>
      <c r="G31" s="50">
        <f t="shared" si="0"/>
        <v>274</v>
      </c>
      <c r="H31" s="16"/>
      <c r="I31" s="16">
        <v>1565</v>
      </c>
      <c r="J31" s="17"/>
      <c r="K31" s="17">
        <v>1191</v>
      </c>
      <c r="M31" s="17">
        <f t="shared" si="1"/>
        <v>2756</v>
      </c>
      <c r="N31" s="140"/>
      <c r="O31" s="53"/>
    </row>
    <row r="32" spans="1:15" s="22" customFormat="1" ht="12.75">
      <c r="A32" s="49" t="s">
        <v>42</v>
      </c>
      <c r="B32" s="64"/>
      <c r="C32" s="64">
        <v>19</v>
      </c>
      <c r="D32" s="17"/>
      <c r="E32" s="17">
        <v>10</v>
      </c>
      <c r="F32" s="17"/>
      <c r="G32" s="50">
        <f t="shared" si="0"/>
        <v>29</v>
      </c>
      <c r="H32" s="16"/>
      <c r="I32" s="16">
        <v>107</v>
      </c>
      <c r="J32" s="17"/>
      <c r="K32" s="17">
        <v>182</v>
      </c>
      <c r="M32" s="17">
        <f t="shared" si="1"/>
        <v>289</v>
      </c>
      <c r="N32" s="140"/>
      <c r="O32" s="53"/>
    </row>
    <row r="33" spans="1:15" s="22" customFormat="1" ht="12.75">
      <c r="A33" s="49" t="s">
        <v>43</v>
      </c>
      <c r="B33" s="64"/>
      <c r="C33" s="64">
        <v>22</v>
      </c>
      <c r="D33" s="17"/>
      <c r="E33" s="17">
        <v>5</v>
      </c>
      <c r="F33" s="17"/>
      <c r="G33" s="50">
        <f t="shared" si="0"/>
        <v>27</v>
      </c>
      <c r="H33" s="16"/>
      <c r="I33" s="16">
        <v>172</v>
      </c>
      <c r="J33" s="17"/>
      <c r="K33" s="17">
        <v>329</v>
      </c>
      <c r="M33" s="17">
        <f t="shared" si="1"/>
        <v>501</v>
      </c>
      <c r="N33" s="140"/>
      <c r="O33" s="53"/>
    </row>
    <row r="34" spans="1:15" s="22" customFormat="1" ht="12.75">
      <c r="A34" s="49" t="s">
        <v>44</v>
      </c>
      <c r="B34" s="64"/>
      <c r="C34" s="64">
        <v>2</v>
      </c>
      <c r="D34" s="17"/>
      <c r="E34" s="17">
        <v>0</v>
      </c>
      <c r="F34" s="17"/>
      <c r="G34" s="50">
        <f t="shared" si="0"/>
        <v>2</v>
      </c>
      <c r="H34" s="16"/>
      <c r="I34" s="16">
        <v>0</v>
      </c>
      <c r="J34" s="17"/>
      <c r="K34" s="17">
        <v>0</v>
      </c>
      <c r="M34" s="17">
        <f t="shared" si="1"/>
        <v>0</v>
      </c>
      <c r="N34" s="140"/>
      <c r="O34" s="53"/>
    </row>
    <row r="35" spans="1:15" s="22" customFormat="1" ht="12.75">
      <c r="A35" s="49" t="s">
        <v>45</v>
      </c>
      <c r="B35" s="64"/>
      <c r="C35" s="64">
        <v>4</v>
      </c>
      <c r="D35" s="17"/>
      <c r="E35" s="17">
        <v>0</v>
      </c>
      <c r="F35" s="17"/>
      <c r="G35" s="50">
        <f t="shared" si="0"/>
        <v>4</v>
      </c>
      <c r="H35" s="16"/>
      <c r="I35" s="16">
        <v>12</v>
      </c>
      <c r="J35" s="17"/>
      <c r="K35" s="17">
        <v>0</v>
      </c>
      <c r="M35" s="17">
        <f t="shared" si="1"/>
        <v>12</v>
      </c>
      <c r="N35" s="140"/>
      <c r="O35" s="53"/>
    </row>
    <row r="36" spans="1:15" s="22" customFormat="1" ht="12.75">
      <c r="A36" s="49" t="s">
        <v>46</v>
      </c>
      <c r="B36" s="64"/>
      <c r="C36" s="64">
        <v>6</v>
      </c>
      <c r="D36" s="17"/>
      <c r="E36" s="17">
        <v>0</v>
      </c>
      <c r="F36" s="17"/>
      <c r="G36" s="50">
        <f t="shared" si="0"/>
        <v>6</v>
      </c>
      <c r="H36" s="16"/>
      <c r="I36" s="16">
        <v>172</v>
      </c>
      <c r="J36" s="17"/>
      <c r="K36" s="17">
        <v>0</v>
      </c>
      <c r="M36" s="17">
        <f t="shared" si="1"/>
        <v>172</v>
      </c>
      <c r="N36" s="140"/>
      <c r="O36" s="53"/>
    </row>
    <row r="37" spans="1:15" s="22" customFormat="1" ht="12.75">
      <c r="A37" s="49" t="s">
        <v>47</v>
      </c>
      <c r="B37" s="64"/>
      <c r="C37" s="64"/>
      <c r="D37" s="17"/>
      <c r="E37" s="17"/>
      <c r="F37" s="17"/>
      <c r="G37" s="50">
        <f t="shared" si="0"/>
        <v>0</v>
      </c>
      <c r="H37" s="16"/>
      <c r="I37" s="16"/>
      <c r="J37" s="17"/>
      <c r="K37" s="17"/>
      <c r="M37" s="17">
        <f t="shared" si="1"/>
        <v>0</v>
      </c>
      <c r="N37" s="140"/>
      <c r="O37" s="53"/>
    </row>
    <row r="38" spans="1:15" s="22" customFormat="1" ht="12.75">
      <c r="A38" s="49" t="s">
        <v>48</v>
      </c>
      <c r="B38" s="64"/>
      <c r="C38" s="64">
        <v>11</v>
      </c>
      <c r="D38" s="17"/>
      <c r="E38" s="17">
        <v>0</v>
      </c>
      <c r="F38" s="17"/>
      <c r="G38" s="50">
        <f t="shared" si="0"/>
        <v>11</v>
      </c>
      <c r="H38" s="16"/>
      <c r="I38" s="16">
        <v>163</v>
      </c>
      <c r="J38" s="17"/>
      <c r="K38" s="17">
        <v>0</v>
      </c>
      <c r="M38" s="17">
        <f t="shared" si="1"/>
        <v>163</v>
      </c>
      <c r="N38" s="140"/>
      <c r="O38" s="53"/>
    </row>
    <row r="39" spans="1:15" s="22" customFormat="1" ht="12.75">
      <c r="A39" s="49" t="s">
        <v>49</v>
      </c>
      <c r="B39" s="64"/>
      <c r="C39" s="64">
        <v>110</v>
      </c>
      <c r="D39" s="17"/>
      <c r="E39" s="17">
        <v>65</v>
      </c>
      <c r="F39" s="17"/>
      <c r="G39" s="50">
        <f t="shared" si="0"/>
        <v>175</v>
      </c>
      <c r="H39" s="16"/>
      <c r="I39" s="16">
        <v>1201</v>
      </c>
      <c r="J39" s="17"/>
      <c r="K39" s="17">
        <v>468</v>
      </c>
      <c r="M39" s="17">
        <f t="shared" si="1"/>
        <v>1669</v>
      </c>
      <c r="N39" s="140"/>
      <c r="O39" s="53"/>
    </row>
    <row r="40" spans="1:15" s="22" customFormat="1" ht="12.75">
      <c r="A40" s="49" t="s">
        <v>50</v>
      </c>
      <c r="B40" s="64"/>
      <c r="C40" s="64">
        <v>1</v>
      </c>
      <c r="D40" s="17"/>
      <c r="E40" s="17">
        <v>0</v>
      </c>
      <c r="F40" s="17"/>
      <c r="G40" s="50">
        <f t="shared" si="0"/>
        <v>1</v>
      </c>
      <c r="H40" s="16"/>
      <c r="I40" s="16">
        <v>0</v>
      </c>
      <c r="J40" s="17"/>
      <c r="K40" s="17">
        <v>0</v>
      </c>
      <c r="M40" s="17">
        <f t="shared" si="1"/>
        <v>0</v>
      </c>
      <c r="N40" s="140"/>
      <c r="O40" s="53"/>
    </row>
    <row r="41" spans="1:15" s="22" customFormat="1" ht="12.75">
      <c r="A41" s="49" t="s">
        <v>51</v>
      </c>
      <c r="B41" s="64"/>
      <c r="C41" s="64">
        <v>4</v>
      </c>
      <c r="D41" s="17"/>
      <c r="E41" s="17">
        <v>3</v>
      </c>
      <c r="F41" s="17"/>
      <c r="G41" s="50">
        <f t="shared" si="0"/>
        <v>7</v>
      </c>
      <c r="H41" s="16"/>
      <c r="I41" s="16">
        <v>11</v>
      </c>
      <c r="J41" s="17"/>
      <c r="K41" s="17">
        <v>1</v>
      </c>
      <c r="M41" s="17">
        <f t="shared" si="1"/>
        <v>12</v>
      </c>
      <c r="N41" s="140"/>
      <c r="O41" s="53"/>
    </row>
    <row r="42" spans="1:15" s="22" customFormat="1" ht="12.75">
      <c r="A42" s="49" t="s">
        <v>52</v>
      </c>
      <c r="B42" s="64"/>
      <c r="C42" s="64">
        <v>115</v>
      </c>
      <c r="D42" s="17"/>
      <c r="E42" s="17">
        <v>37</v>
      </c>
      <c r="F42" s="17"/>
      <c r="G42" s="50">
        <f t="shared" si="0"/>
        <v>152</v>
      </c>
      <c r="H42" s="16"/>
      <c r="I42" s="16">
        <v>1148</v>
      </c>
      <c r="J42" s="17"/>
      <c r="K42" s="17">
        <v>522</v>
      </c>
      <c r="M42" s="17">
        <f t="shared" si="1"/>
        <v>1670</v>
      </c>
      <c r="N42" s="140"/>
      <c r="O42" s="53"/>
    </row>
    <row r="43" spans="1:15" s="22" customFormat="1" ht="12.75">
      <c r="A43" s="49" t="s">
        <v>53</v>
      </c>
      <c r="B43" s="64"/>
      <c r="C43" s="64">
        <v>36</v>
      </c>
      <c r="D43" s="17"/>
      <c r="E43" s="17">
        <v>15</v>
      </c>
      <c r="F43" s="17"/>
      <c r="G43" s="50">
        <f t="shared" si="0"/>
        <v>51</v>
      </c>
      <c r="H43" s="16"/>
      <c r="I43" s="16">
        <v>483</v>
      </c>
      <c r="J43" s="17"/>
      <c r="K43" s="17">
        <v>231</v>
      </c>
      <c r="M43" s="17">
        <f t="shared" si="1"/>
        <v>714</v>
      </c>
      <c r="N43" s="140"/>
      <c r="O43" s="53"/>
    </row>
    <row r="44" spans="1:15" s="22" customFormat="1" ht="12.75">
      <c r="A44" s="49" t="s">
        <v>54</v>
      </c>
      <c r="B44" s="64"/>
      <c r="C44" s="64">
        <v>0</v>
      </c>
      <c r="D44" s="17"/>
      <c r="E44" s="17">
        <v>0</v>
      </c>
      <c r="F44" s="17"/>
      <c r="G44" s="50">
        <f t="shared" si="0"/>
        <v>0</v>
      </c>
      <c r="H44" s="16"/>
      <c r="I44" s="16">
        <v>0</v>
      </c>
      <c r="J44" s="17"/>
      <c r="K44" s="17">
        <v>0</v>
      </c>
      <c r="M44" s="17">
        <f t="shared" si="1"/>
        <v>0</v>
      </c>
      <c r="N44" s="140"/>
      <c r="O44" s="53"/>
    </row>
    <row r="45" spans="1:15" s="22" customFormat="1" ht="13.5" thickBot="1">
      <c r="A45" s="55" t="s">
        <v>8</v>
      </c>
      <c r="B45" s="73"/>
      <c r="C45" s="73">
        <v>0</v>
      </c>
      <c r="D45" s="57"/>
      <c r="E45" s="57">
        <v>0</v>
      </c>
      <c r="F45" s="57"/>
      <c r="G45" s="50">
        <f t="shared" si="0"/>
        <v>0</v>
      </c>
      <c r="H45" s="58"/>
      <c r="I45" s="17">
        <v>0</v>
      </c>
      <c r="J45" s="56"/>
      <c r="K45" s="56">
        <v>0</v>
      </c>
      <c r="M45" s="17">
        <f t="shared" si="1"/>
        <v>0</v>
      </c>
      <c r="N45" s="141"/>
      <c r="O45" s="60"/>
    </row>
    <row r="46" spans="1:15" s="22" customFormat="1" ht="13.5" thickBot="1">
      <c r="A46" s="61" t="s">
        <v>55</v>
      </c>
      <c r="B46" s="118">
        <f aca="true" t="shared" si="2" ref="B46:I46">SUM(B6:B45)</f>
        <v>0</v>
      </c>
      <c r="C46" s="75">
        <f t="shared" si="2"/>
        <v>1067</v>
      </c>
      <c r="D46" s="39">
        <f t="shared" si="2"/>
        <v>0</v>
      </c>
      <c r="E46" s="39">
        <f t="shared" si="2"/>
        <v>315</v>
      </c>
      <c r="F46" s="39">
        <f t="shared" si="2"/>
        <v>0</v>
      </c>
      <c r="G46" s="63">
        <f t="shared" si="2"/>
        <v>1382</v>
      </c>
      <c r="H46" s="62">
        <f t="shared" si="2"/>
        <v>0</v>
      </c>
      <c r="I46" s="39">
        <f t="shared" si="2"/>
        <v>12724</v>
      </c>
      <c r="J46" s="39"/>
      <c r="K46" s="39">
        <f>SUM(K6:K45)</f>
        <v>3759</v>
      </c>
      <c r="L46" s="38"/>
      <c r="M46" s="142">
        <f>SUM(M6:M45)</f>
        <v>16483</v>
      </c>
      <c r="N46" s="143">
        <f>SUM(N6:N45)</f>
        <v>0</v>
      </c>
      <c r="O46" s="144">
        <f>SUM(O6:O45)</f>
        <v>0</v>
      </c>
    </row>
    <row r="47" spans="1:12" s="22" customFormat="1" ht="12.75">
      <c r="A47" s="35"/>
      <c r="B47" s="76"/>
      <c r="C47" s="76"/>
      <c r="D47" s="37"/>
      <c r="E47" s="37"/>
      <c r="F47" s="37"/>
      <c r="G47" s="37"/>
      <c r="H47" s="35"/>
      <c r="I47" s="36"/>
      <c r="J47" s="37"/>
      <c r="K47" s="37"/>
      <c r="L47" s="37"/>
    </row>
    <row r="48" spans="1:12" s="22" customFormat="1" ht="12.75">
      <c r="A48" s="35"/>
      <c r="B48" s="76"/>
      <c r="C48" s="76"/>
      <c r="D48" s="37"/>
      <c r="E48" s="37"/>
      <c r="F48" s="37"/>
      <c r="G48" s="37"/>
      <c r="H48" s="35"/>
      <c r="I48" s="36"/>
      <c r="J48" s="37"/>
      <c r="K48" s="37"/>
      <c r="L48" s="37"/>
    </row>
    <row r="49" spans="1:12" s="22" customFormat="1" ht="12.75">
      <c r="A49" s="35"/>
      <c r="B49" s="76"/>
      <c r="C49" s="76"/>
      <c r="D49" s="37"/>
      <c r="E49" s="37"/>
      <c r="F49" s="37"/>
      <c r="G49" s="37"/>
      <c r="H49" s="35"/>
      <c r="I49" s="36"/>
      <c r="J49" s="37"/>
      <c r="K49" s="37"/>
      <c r="L49" s="37"/>
    </row>
    <row r="50" spans="1:12" s="22" customFormat="1" ht="12.75">
      <c r="A50" s="35"/>
      <c r="B50" s="76"/>
      <c r="C50" s="76"/>
      <c r="D50" s="37"/>
      <c r="E50" s="37"/>
      <c r="F50" s="37"/>
      <c r="G50" s="37"/>
      <c r="H50" s="35"/>
      <c r="I50" s="36"/>
      <c r="J50" s="37"/>
      <c r="K50" s="37"/>
      <c r="L50" s="37"/>
    </row>
    <row r="51" spans="1:12" s="22" customFormat="1" ht="12.75">
      <c r="A51" s="35"/>
      <c r="B51" s="76"/>
      <c r="C51" s="76"/>
      <c r="D51" s="37"/>
      <c r="E51" s="37"/>
      <c r="F51" s="37"/>
      <c r="G51" s="37"/>
      <c r="H51" s="35"/>
      <c r="I51" s="36"/>
      <c r="J51" s="37"/>
      <c r="K51" s="37"/>
      <c r="L51" s="37"/>
    </row>
    <row r="52" spans="1:12" s="22" customFormat="1" ht="12.75">
      <c r="A52" s="35"/>
      <c r="B52" s="76"/>
      <c r="C52" s="76"/>
      <c r="D52" s="37"/>
      <c r="E52" s="37"/>
      <c r="F52" s="37"/>
      <c r="G52" s="37"/>
      <c r="H52" s="35"/>
      <c r="I52" s="36"/>
      <c r="J52" s="37"/>
      <c r="K52" s="37"/>
      <c r="L52" s="37"/>
    </row>
    <row r="53" spans="1:12" s="22" customFormat="1" ht="12.75">
      <c r="A53" s="35"/>
      <c r="B53" s="76"/>
      <c r="C53" s="76"/>
      <c r="D53" s="37"/>
      <c r="E53" s="37"/>
      <c r="F53" s="37"/>
      <c r="G53" s="37"/>
      <c r="H53" s="35"/>
      <c r="I53" s="36"/>
      <c r="J53" s="37"/>
      <c r="K53" s="37"/>
      <c r="L53" s="37"/>
    </row>
    <row r="54" spans="1:12" s="22" customFormat="1" ht="12.75">
      <c r="A54" s="35"/>
      <c r="B54" s="76"/>
      <c r="C54" s="76"/>
      <c r="D54" s="37"/>
      <c r="E54" s="37"/>
      <c r="F54" s="37"/>
      <c r="G54" s="37"/>
      <c r="H54" s="35"/>
      <c r="I54" s="36"/>
      <c r="J54" s="37"/>
      <c r="K54" s="37"/>
      <c r="L54" s="37"/>
    </row>
    <row r="55" spans="1:12" s="22" customFormat="1" ht="12.75">
      <c r="A55" s="35"/>
      <c r="B55" s="76"/>
      <c r="C55" s="76"/>
      <c r="D55" s="37"/>
      <c r="E55" s="37"/>
      <c r="F55" s="37"/>
      <c r="G55" s="37"/>
      <c r="H55" s="35"/>
      <c r="I55" s="36"/>
      <c r="J55" s="37"/>
      <c r="K55" s="37"/>
      <c r="L55" s="37"/>
    </row>
    <row r="56" spans="1:12" s="22" customFormat="1" ht="12.75">
      <c r="A56" s="35"/>
      <c r="B56" s="76"/>
      <c r="C56" s="76"/>
      <c r="D56" s="37"/>
      <c r="E56" s="37"/>
      <c r="F56" s="37"/>
      <c r="G56" s="37"/>
      <c r="H56" s="35"/>
      <c r="I56" s="36"/>
      <c r="J56" s="37"/>
      <c r="K56" s="37"/>
      <c r="L56" s="37"/>
    </row>
    <row r="57" spans="1:12" s="22" customFormat="1" ht="12.75">
      <c r="A57" s="35"/>
      <c r="B57" s="76"/>
      <c r="C57" s="76"/>
      <c r="D57" s="37"/>
      <c r="E57" s="37"/>
      <c r="F57" s="37"/>
      <c r="G57" s="37"/>
      <c r="H57" s="35"/>
      <c r="I57" s="36"/>
      <c r="J57" s="37"/>
      <c r="K57" s="37"/>
      <c r="L57" s="37"/>
    </row>
    <row r="58" spans="1:12" s="22" customFormat="1" ht="12.75">
      <c r="A58" s="35"/>
      <c r="B58" s="76"/>
      <c r="C58" s="76"/>
      <c r="D58" s="37"/>
      <c r="E58" s="37"/>
      <c r="F58" s="37"/>
      <c r="G58" s="37"/>
      <c r="H58" s="35"/>
      <c r="I58" s="36"/>
      <c r="J58" s="37"/>
      <c r="K58" s="37"/>
      <c r="L58" s="37"/>
    </row>
    <row r="59" spans="1:12" s="22" customFormat="1" ht="12.75">
      <c r="A59" s="35"/>
      <c r="B59" s="76"/>
      <c r="C59" s="76"/>
      <c r="D59" s="37"/>
      <c r="E59" s="37"/>
      <c r="F59" s="37"/>
      <c r="G59" s="37"/>
      <c r="H59" s="35"/>
      <c r="I59" s="36"/>
      <c r="J59" s="37"/>
      <c r="K59" s="37"/>
      <c r="L59" s="37"/>
    </row>
    <row r="60" spans="1:12" s="22" customFormat="1" ht="12.75">
      <c r="A60" s="35"/>
      <c r="B60" s="76"/>
      <c r="C60" s="76"/>
      <c r="D60" s="37"/>
      <c r="E60" s="37"/>
      <c r="F60" s="37"/>
      <c r="G60" s="37"/>
      <c r="H60" s="35"/>
      <c r="I60" s="36"/>
      <c r="J60" s="37"/>
      <c r="K60" s="37"/>
      <c r="L60" s="37"/>
    </row>
    <row r="61" spans="1:12" s="22" customFormat="1" ht="12.75">
      <c r="A61" s="35"/>
      <c r="B61" s="76"/>
      <c r="C61" s="76"/>
      <c r="D61" s="37"/>
      <c r="E61" s="37"/>
      <c r="F61" s="37"/>
      <c r="G61" s="37"/>
      <c r="H61" s="35"/>
      <c r="I61" s="36"/>
      <c r="J61" s="37"/>
      <c r="K61" s="37"/>
      <c r="L61" s="37"/>
    </row>
    <row r="62" spans="1:12" s="22" customFormat="1" ht="12.75">
      <c r="A62" s="35"/>
      <c r="B62" s="76"/>
      <c r="C62" s="76"/>
      <c r="D62" s="37"/>
      <c r="E62" s="37"/>
      <c r="F62" s="37"/>
      <c r="G62" s="37"/>
      <c r="H62" s="35"/>
      <c r="I62" s="36"/>
      <c r="J62" s="37"/>
      <c r="K62" s="37"/>
      <c r="L62" s="37"/>
    </row>
    <row r="63" spans="1:12" s="22" customFormat="1" ht="12.75">
      <c r="A63" s="35"/>
      <c r="B63" s="76"/>
      <c r="C63" s="76"/>
      <c r="D63" s="37"/>
      <c r="E63" s="37"/>
      <c r="F63" s="37"/>
      <c r="G63" s="37"/>
      <c r="H63" s="35"/>
      <c r="I63" s="36"/>
      <c r="J63" s="37"/>
      <c r="K63" s="37"/>
      <c r="L63" s="37"/>
    </row>
    <row r="64" spans="1:12" s="22" customFormat="1" ht="12" customHeight="1">
      <c r="A64" s="35"/>
      <c r="B64" s="76"/>
      <c r="C64" s="76"/>
      <c r="D64" s="37"/>
      <c r="E64" s="37"/>
      <c r="F64" s="37"/>
      <c r="G64" s="37"/>
      <c r="H64" s="35"/>
      <c r="I64" s="36"/>
      <c r="J64" s="37"/>
      <c r="K64" s="37"/>
      <c r="L64" s="37"/>
    </row>
    <row r="65" spans="1:12" s="22" customFormat="1" ht="12" customHeight="1">
      <c r="A65" s="35"/>
      <c r="B65" s="76"/>
      <c r="C65" s="76"/>
      <c r="D65" s="37"/>
      <c r="E65" s="37"/>
      <c r="F65" s="37"/>
      <c r="G65" s="37"/>
      <c r="H65" s="35"/>
      <c r="I65" s="36"/>
      <c r="J65" s="37"/>
      <c r="K65" s="37"/>
      <c r="L65" s="37"/>
    </row>
    <row r="66" spans="1:12" s="22" customFormat="1" ht="12" customHeight="1">
      <c r="A66" s="35"/>
      <c r="B66" s="76"/>
      <c r="C66" s="76"/>
      <c r="D66" s="37"/>
      <c r="E66" s="37"/>
      <c r="F66" s="37"/>
      <c r="G66" s="37"/>
      <c r="H66" s="35"/>
      <c r="I66" s="36"/>
      <c r="J66" s="37"/>
      <c r="K66" s="37"/>
      <c r="L66" s="37"/>
    </row>
    <row r="67" spans="1:12" s="22" customFormat="1" ht="12.75">
      <c r="A67" s="35"/>
      <c r="B67" s="76"/>
      <c r="C67" s="76"/>
      <c r="D67" s="37"/>
      <c r="E67" s="37"/>
      <c r="F67" s="37"/>
      <c r="G67" s="37"/>
      <c r="H67" s="35"/>
      <c r="I67" s="36"/>
      <c r="J67" s="37"/>
      <c r="K67" s="37"/>
      <c r="L67" s="37"/>
    </row>
    <row r="68" spans="1:12" s="22" customFormat="1" ht="12.75">
      <c r="A68" s="35"/>
      <c r="B68" s="76"/>
      <c r="C68" s="76"/>
      <c r="D68" s="37"/>
      <c r="E68" s="37"/>
      <c r="F68" s="37"/>
      <c r="G68" s="37"/>
      <c r="H68" s="35"/>
      <c r="I68" s="36"/>
      <c r="J68" s="37"/>
      <c r="K68" s="37"/>
      <c r="L68" s="37"/>
    </row>
    <row r="69" spans="1:12" s="22" customFormat="1" ht="12.75">
      <c r="A69" s="35"/>
      <c r="B69" s="76"/>
      <c r="C69" s="76"/>
      <c r="D69" s="37"/>
      <c r="E69" s="37"/>
      <c r="F69" s="37"/>
      <c r="G69" s="37"/>
      <c r="H69" s="35"/>
      <c r="I69" s="36"/>
      <c r="J69" s="37"/>
      <c r="K69" s="37"/>
      <c r="L69" s="37"/>
    </row>
    <row r="70" spans="1:12" s="22" customFormat="1" ht="12.75">
      <c r="A70" s="35"/>
      <c r="B70" s="76"/>
      <c r="C70" s="76"/>
      <c r="D70" s="37"/>
      <c r="E70" s="37"/>
      <c r="F70" s="37"/>
      <c r="G70" s="37"/>
      <c r="H70" s="35"/>
      <c r="I70" s="36"/>
      <c r="J70" s="37"/>
      <c r="K70" s="37"/>
      <c r="L70" s="37"/>
    </row>
  </sheetData>
  <sheetProtection/>
  <mergeCells count="15">
    <mergeCell ref="J4:K4"/>
    <mergeCell ref="N3:O3"/>
    <mergeCell ref="A2:B2"/>
    <mergeCell ref="C2:G2"/>
    <mergeCell ref="H2:M2"/>
    <mergeCell ref="N4:N5"/>
    <mergeCell ref="O4:O5"/>
    <mergeCell ref="B4:C4"/>
    <mergeCell ref="D4:E4"/>
    <mergeCell ref="H4:I4"/>
    <mergeCell ref="A1:C1"/>
    <mergeCell ref="D1:G1"/>
    <mergeCell ref="B3:G3"/>
    <mergeCell ref="H3:M3"/>
    <mergeCell ref="H1:M1"/>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H36"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48</v>
      </c>
      <c r="B1" s="150"/>
      <c r="C1" s="161"/>
      <c r="D1" s="162"/>
      <c r="E1" s="150"/>
      <c r="F1" s="150"/>
      <c r="G1" s="150"/>
      <c r="H1" s="167" t="s">
        <v>1</v>
      </c>
      <c r="I1" s="168"/>
      <c r="J1" s="168"/>
      <c r="K1" s="169"/>
      <c r="L1" s="169"/>
      <c r="M1" s="170"/>
      <c r="N1" s="3"/>
      <c r="O1" s="3"/>
    </row>
    <row r="2" spans="1:13" ht="19.5" customHeight="1" thickBot="1">
      <c r="A2" s="160" t="s">
        <v>60</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19">
        <v>7</v>
      </c>
      <c r="G6" s="93">
        <v>7</v>
      </c>
      <c r="H6" s="16"/>
      <c r="I6" s="16"/>
      <c r="J6" s="17"/>
      <c r="K6" s="17"/>
      <c r="L6" s="17">
        <v>79</v>
      </c>
      <c r="M6" s="19">
        <f aca="true" t="shared" si="0" ref="M6:M45">SUM(H6:L6)</f>
        <v>79</v>
      </c>
      <c r="N6" s="20"/>
      <c r="O6" s="21"/>
    </row>
    <row r="7" spans="1:15" s="22" customFormat="1" ht="12.75">
      <c r="A7" s="15" t="s">
        <v>17</v>
      </c>
      <c r="B7" s="16"/>
      <c r="C7" s="17"/>
      <c r="D7" s="17"/>
      <c r="E7" s="17"/>
      <c r="F7" s="120">
        <v>3</v>
      </c>
      <c r="G7" s="93">
        <v>3</v>
      </c>
      <c r="H7" s="16"/>
      <c r="I7" s="16"/>
      <c r="J7" s="17"/>
      <c r="K7" s="17"/>
      <c r="L7" s="17">
        <v>34</v>
      </c>
      <c r="M7" s="19">
        <f t="shared" si="0"/>
        <v>34</v>
      </c>
      <c r="N7" s="20"/>
      <c r="O7" s="23"/>
    </row>
    <row r="8" spans="1:15" s="22" customFormat="1" ht="12.75">
      <c r="A8" s="15" t="s">
        <v>18</v>
      </c>
      <c r="B8" s="16"/>
      <c r="C8" s="17"/>
      <c r="D8" s="17"/>
      <c r="E8" s="17"/>
      <c r="F8" s="120">
        <f>SUM(A8:E8)</f>
        <v>0</v>
      </c>
      <c r="G8" s="93">
        <f>SUM(B8:F8)</f>
        <v>0</v>
      </c>
      <c r="H8" s="16"/>
      <c r="I8" s="16"/>
      <c r="J8" s="17"/>
      <c r="K8" s="17"/>
      <c r="L8" s="17"/>
      <c r="M8" s="19">
        <f t="shared" si="0"/>
        <v>0</v>
      </c>
      <c r="N8" s="20"/>
      <c r="O8" s="23"/>
    </row>
    <row r="9" spans="1:15" s="22" customFormat="1" ht="12.75">
      <c r="A9" s="15" t="s">
        <v>19</v>
      </c>
      <c r="B9" s="16"/>
      <c r="C9" s="17"/>
      <c r="D9" s="17"/>
      <c r="E9" s="17"/>
      <c r="F9" s="120">
        <f>SUM(A9:E9)</f>
        <v>0</v>
      </c>
      <c r="G9" s="93">
        <f>SUM(B9:F9)</f>
        <v>0</v>
      </c>
      <c r="H9" s="16"/>
      <c r="I9" s="16"/>
      <c r="J9" s="17"/>
      <c r="K9" s="17"/>
      <c r="L9" s="17"/>
      <c r="M9" s="19">
        <f t="shared" si="0"/>
        <v>0</v>
      </c>
      <c r="N9" s="20"/>
      <c r="O9" s="23"/>
    </row>
    <row r="10" spans="1:15" s="22" customFormat="1" ht="12.75">
      <c r="A10" s="15" t="s">
        <v>20</v>
      </c>
      <c r="B10" s="16"/>
      <c r="C10" s="24"/>
      <c r="D10" s="17"/>
      <c r="E10" s="17"/>
      <c r="F10" s="120">
        <v>9</v>
      </c>
      <c r="G10" s="93">
        <v>9</v>
      </c>
      <c r="H10" s="16"/>
      <c r="I10" s="16"/>
      <c r="J10" s="17"/>
      <c r="K10" s="17"/>
      <c r="L10" s="17">
        <v>102</v>
      </c>
      <c r="M10" s="19">
        <f t="shared" si="0"/>
        <v>102</v>
      </c>
      <c r="N10" s="20"/>
      <c r="O10" s="23"/>
    </row>
    <row r="11" spans="1:15" s="22" customFormat="1" ht="12.75">
      <c r="A11" s="15" t="s">
        <v>21</v>
      </c>
      <c r="B11" s="16"/>
      <c r="C11" s="17"/>
      <c r="D11" s="17"/>
      <c r="E11" s="17"/>
      <c r="F11" s="120">
        <v>67</v>
      </c>
      <c r="G11" s="93">
        <v>67</v>
      </c>
      <c r="H11" s="16"/>
      <c r="I11" s="16"/>
      <c r="J11" s="17"/>
      <c r="K11" s="17"/>
      <c r="L11" s="17">
        <v>758</v>
      </c>
      <c r="M11" s="19">
        <f t="shared" si="0"/>
        <v>758</v>
      </c>
      <c r="N11" s="20"/>
      <c r="O11" s="23"/>
    </row>
    <row r="12" spans="1:15" s="22" customFormat="1" ht="12.75">
      <c r="A12" s="15" t="s">
        <v>22</v>
      </c>
      <c r="B12" s="16"/>
      <c r="C12" s="24"/>
      <c r="D12" s="17"/>
      <c r="E12" s="17"/>
      <c r="F12" s="120">
        <v>28</v>
      </c>
      <c r="G12" s="93">
        <v>28</v>
      </c>
      <c r="H12" s="16"/>
      <c r="I12" s="16"/>
      <c r="J12" s="17"/>
      <c r="K12" s="17"/>
      <c r="L12" s="17">
        <v>317</v>
      </c>
      <c r="M12" s="19">
        <f t="shared" si="0"/>
        <v>317</v>
      </c>
      <c r="N12" s="20"/>
      <c r="O12" s="23"/>
    </row>
    <row r="13" spans="1:15" s="22" customFormat="1" ht="12.75">
      <c r="A13" s="15" t="s">
        <v>23</v>
      </c>
      <c r="B13" s="16"/>
      <c r="C13" s="17"/>
      <c r="D13" s="17"/>
      <c r="E13" s="17"/>
      <c r="F13" s="120">
        <v>36</v>
      </c>
      <c r="G13" s="93">
        <v>36</v>
      </c>
      <c r="H13" s="16"/>
      <c r="I13" s="16"/>
      <c r="J13" s="17"/>
      <c r="K13" s="17"/>
      <c r="L13" s="17">
        <v>407</v>
      </c>
      <c r="M13" s="19">
        <f t="shared" si="0"/>
        <v>407</v>
      </c>
      <c r="N13" s="20"/>
      <c r="O13" s="23"/>
    </row>
    <row r="14" spans="1:15" s="22" customFormat="1" ht="12.75">
      <c r="A14" s="15" t="s">
        <v>24</v>
      </c>
      <c r="B14" s="16"/>
      <c r="C14" s="24"/>
      <c r="D14" s="17"/>
      <c r="E14" s="17"/>
      <c r="F14" s="120">
        <v>5</v>
      </c>
      <c r="G14" s="93">
        <v>5</v>
      </c>
      <c r="H14" s="16"/>
      <c r="I14" s="16"/>
      <c r="J14" s="17"/>
      <c r="K14" s="17"/>
      <c r="L14" s="17">
        <v>57</v>
      </c>
      <c r="M14" s="19">
        <f t="shared" si="0"/>
        <v>57</v>
      </c>
      <c r="N14" s="20"/>
      <c r="O14" s="23"/>
    </row>
    <row r="15" spans="1:15" s="22" customFormat="1" ht="12.75">
      <c r="A15" s="15" t="s">
        <v>25</v>
      </c>
      <c r="B15" s="16"/>
      <c r="C15" s="17"/>
      <c r="D15" s="17"/>
      <c r="E15" s="17"/>
      <c r="F15" s="120">
        <v>15</v>
      </c>
      <c r="G15" s="93">
        <v>15</v>
      </c>
      <c r="H15" s="16"/>
      <c r="I15" s="16"/>
      <c r="J15" s="17"/>
      <c r="K15" s="17"/>
      <c r="L15" s="17">
        <v>170</v>
      </c>
      <c r="M15" s="19">
        <f t="shared" si="0"/>
        <v>170</v>
      </c>
      <c r="N15" s="20"/>
      <c r="O15" s="23"/>
    </row>
    <row r="16" spans="1:15" s="22" customFormat="1" ht="12.75">
      <c r="A16" s="15" t="s">
        <v>26</v>
      </c>
      <c r="B16" s="16"/>
      <c r="C16" s="24"/>
      <c r="D16" s="17"/>
      <c r="E16" s="17"/>
      <c r="F16" s="120">
        <v>9</v>
      </c>
      <c r="G16" s="93">
        <v>9</v>
      </c>
      <c r="H16" s="16"/>
      <c r="I16" s="16"/>
      <c r="J16" s="17"/>
      <c r="K16" s="17"/>
      <c r="L16" s="17">
        <v>102</v>
      </c>
      <c r="M16" s="19">
        <f t="shared" si="0"/>
        <v>102</v>
      </c>
      <c r="N16" s="20"/>
      <c r="O16" s="23"/>
    </row>
    <row r="17" spans="1:15" s="22" customFormat="1" ht="12.75">
      <c r="A17" s="15" t="s">
        <v>27</v>
      </c>
      <c r="B17" s="16"/>
      <c r="C17" s="17"/>
      <c r="D17" s="17"/>
      <c r="E17" s="17"/>
      <c r="F17" s="120">
        <v>3</v>
      </c>
      <c r="G17" s="93">
        <v>3</v>
      </c>
      <c r="H17" s="16"/>
      <c r="I17" s="16"/>
      <c r="J17" s="17"/>
      <c r="K17" s="17"/>
      <c r="L17" s="17">
        <v>34</v>
      </c>
      <c r="M17" s="19">
        <f t="shared" si="0"/>
        <v>34</v>
      </c>
      <c r="N17" s="20"/>
      <c r="O17" s="25"/>
    </row>
    <row r="18" spans="1:15" s="22" customFormat="1" ht="12.75">
      <c r="A18" s="15" t="s">
        <v>28</v>
      </c>
      <c r="B18" s="16"/>
      <c r="C18" s="24"/>
      <c r="D18" s="17"/>
      <c r="E18" s="17"/>
      <c r="F18" s="120">
        <v>11</v>
      </c>
      <c r="G18" s="93">
        <v>11</v>
      </c>
      <c r="H18" s="16"/>
      <c r="I18" s="16"/>
      <c r="J18" s="17"/>
      <c r="K18" s="17"/>
      <c r="L18" s="17">
        <v>124</v>
      </c>
      <c r="M18" s="19">
        <f t="shared" si="0"/>
        <v>124</v>
      </c>
      <c r="N18" s="20"/>
      <c r="O18" s="23"/>
    </row>
    <row r="19" spans="1:15" s="22" customFormat="1" ht="12.75">
      <c r="A19" s="15" t="s">
        <v>29</v>
      </c>
      <c r="B19" s="16"/>
      <c r="C19" s="17"/>
      <c r="D19" s="17"/>
      <c r="E19" s="17"/>
      <c r="F19" s="120">
        <v>9</v>
      </c>
      <c r="G19" s="93">
        <v>9</v>
      </c>
      <c r="H19" s="16"/>
      <c r="I19" s="16"/>
      <c r="J19" s="17"/>
      <c r="K19" s="17"/>
      <c r="L19" s="17">
        <v>102</v>
      </c>
      <c r="M19" s="19">
        <f t="shared" si="0"/>
        <v>102</v>
      </c>
      <c r="N19" s="20"/>
      <c r="O19" s="23"/>
    </row>
    <row r="20" spans="1:15" s="22" customFormat="1" ht="12.75">
      <c r="A20" s="15" t="s">
        <v>30</v>
      </c>
      <c r="B20" s="16"/>
      <c r="C20" s="17"/>
      <c r="D20" s="17"/>
      <c r="E20" s="17"/>
      <c r="F20" s="120">
        <v>22</v>
      </c>
      <c r="G20" s="93">
        <v>22</v>
      </c>
      <c r="H20" s="16"/>
      <c r="I20" s="16"/>
      <c r="J20" s="17"/>
      <c r="K20" s="17"/>
      <c r="L20" s="17">
        <v>249</v>
      </c>
      <c r="M20" s="19">
        <f t="shared" si="0"/>
        <v>249</v>
      </c>
      <c r="N20" s="20"/>
      <c r="O20" s="23"/>
    </row>
    <row r="21" spans="1:15" s="22" customFormat="1" ht="12.75">
      <c r="A21" s="15" t="s">
        <v>31</v>
      </c>
      <c r="B21" s="16"/>
      <c r="C21" s="17"/>
      <c r="D21" s="17"/>
      <c r="E21" s="17"/>
      <c r="F21" s="120">
        <v>7</v>
      </c>
      <c r="G21" s="93">
        <v>7</v>
      </c>
      <c r="H21" s="16"/>
      <c r="I21" s="16"/>
      <c r="J21" s="17"/>
      <c r="K21" s="17"/>
      <c r="L21" s="17">
        <v>79</v>
      </c>
      <c r="M21" s="19">
        <f t="shared" si="0"/>
        <v>79</v>
      </c>
      <c r="N21" s="20"/>
      <c r="O21" s="23"/>
    </row>
    <row r="22" spans="1:15" s="22" customFormat="1" ht="12.75">
      <c r="A22" s="15" t="s">
        <v>32</v>
      </c>
      <c r="B22" s="16"/>
      <c r="C22" s="24"/>
      <c r="D22" s="17"/>
      <c r="E22" s="17"/>
      <c r="F22" s="120">
        <f>SUM(A22:E22)</f>
        <v>0</v>
      </c>
      <c r="G22" s="93">
        <f>SUM(B22:F22)</f>
        <v>0</v>
      </c>
      <c r="H22" s="16"/>
      <c r="I22" s="16"/>
      <c r="J22" s="17"/>
      <c r="K22" s="17"/>
      <c r="L22" s="17">
        <v>0</v>
      </c>
      <c r="M22" s="19">
        <f t="shared" si="0"/>
        <v>0</v>
      </c>
      <c r="N22" s="20"/>
      <c r="O22" s="23"/>
    </row>
    <row r="23" spans="1:15" s="22" customFormat="1" ht="12.75">
      <c r="A23" s="15" t="s">
        <v>33</v>
      </c>
      <c r="B23" s="16"/>
      <c r="C23" s="17"/>
      <c r="D23" s="17"/>
      <c r="E23" s="17"/>
      <c r="F23" s="120">
        <v>6</v>
      </c>
      <c r="G23" s="93">
        <v>6</v>
      </c>
      <c r="H23" s="16"/>
      <c r="I23" s="16"/>
      <c r="J23" s="17"/>
      <c r="K23" s="17"/>
      <c r="L23" s="17">
        <v>68</v>
      </c>
      <c r="M23" s="19">
        <f t="shared" si="0"/>
        <v>68</v>
      </c>
      <c r="N23" s="20"/>
      <c r="O23" s="23"/>
    </row>
    <row r="24" spans="1:15" s="22" customFormat="1" ht="12.75">
      <c r="A24" s="15" t="s">
        <v>34</v>
      </c>
      <c r="B24" s="16"/>
      <c r="C24" s="17"/>
      <c r="D24" s="17"/>
      <c r="E24" s="17"/>
      <c r="F24" s="120">
        <v>8</v>
      </c>
      <c r="G24" s="93">
        <v>8</v>
      </c>
      <c r="H24" s="16"/>
      <c r="I24" s="16"/>
      <c r="J24" s="17"/>
      <c r="K24" s="17"/>
      <c r="L24" s="17">
        <v>90</v>
      </c>
      <c r="M24" s="19">
        <f t="shared" si="0"/>
        <v>90</v>
      </c>
      <c r="N24" s="20"/>
      <c r="O24" s="23"/>
    </row>
    <row r="25" spans="1:15" s="22" customFormat="1" ht="12.75">
      <c r="A25" s="15" t="s">
        <v>35</v>
      </c>
      <c r="B25" s="16"/>
      <c r="C25" s="17"/>
      <c r="D25" s="17"/>
      <c r="E25" s="17"/>
      <c r="F25" s="120">
        <f>SUM(A25:E25)</f>
        <v>0</v>
      </c>
      <c r="G25" s="93">
        <f>SUM(B25:F25)</f>
        <v>0</v>
      </c>
      <c r="H25" s="16"/>
      <c r="I25" s="16"/>
      <c r="J25" s="17"/>
      <c r="K25" s="17"/>
      <c r="L25" s="17">
        <v>0</v>
      </c>
      <c r="M25" s="19">
        <f t="shared" si="0"/>
        <v>0</v>
      </c>
      <c r="N25" s="20"/>
      <c r="O25" s="23"/>
    </row>
    <row r="26" spans="1:15" s="22" customFormat="1" ht="12.75">
      <c r="A26" s="15" t="s">
        <v>36</v>
      </c>
      <c r="B26" s="16"/>
      <c r="C26" s="17"/>
      <c r="D26" s="17"/>
      <c r="E26" s="17"/>
      <c r="F26" s="120">
        <v>1</v>
      </c>
      <c r="G26" s="93">
        <f>SUM(B26:F26)</f>
        <v>1</v>
      </c>
      <c r="H26" s="16"/>
      <c r="I26" s="16"/>
      <c r="J26" s="17"/>
      <c r="K26" s="17"/>
      <c r="L26" s="17">
        <v>11</v>
      </c>
      <c r="M26" s="19">
        <f t="shared" si="0"/>
        <v>11</v>
      </c>
      <c r="N26" s="20"/>
      <c r="O26" s="23"/>
    </row>
    <row r="27" spans="1:15" s="22" customFormat="1" ht="12.75">
      <c r="A27" s="15" t="s">
        <v>37</v>
      </c>
      <c r="B27" s="16"/>
      <c r="C27" s="24"/>
      <c r="D27" s="17"/>
      <c r="E27" s="17"/>
      <c r="F27" s="120">
        <v>2</v>
      </c>
      <c r="G27" s="93">
        <v>2</v>
      </c>
      <c r="H27" s="16"/>
      <c r="I27" s="16"/>
      <c r="J27" s="17"/>
      <c r="K27" s="17"/>
      <c r="L27" s="17">
        <v>23</v>
      </c>
      <c r="M27" s="19">
        <f t="shared" si="0"/>
        <v>23</v>
      </c>
      <c r="N27" s="20"/>
      <c r="O27" s="23"/>
    </row>
    <row r="28" spans="1:15" s="22" customFormat="1" ht="12.75">
      <c r="A28" s="15" t="s">
        <v>38</v>
      </c>
      <c r="B28" s="16"/>
      <c r="C28" s="24"/>
      <c r="D28" s="17"/>
      <c r="E28" s="17"/>
      <c r="F28" s="120">
        <v>1</v>
      </c>
      <c r="G28" s="93">
        <v>1</v>
      </c>
      <c r="H28" s="16"/>
      <c r="I28" s="16"/>
      <c r="J28" s="17"/>
      <c r="K28" s="17"/>
      <c r="L28" s="17">
        <v>11</v>
      </c>
      <c r="M28" s="19">
        <f t="shared" si="0"/>
        <v>11</v>
      </c>
      <c r="N28" s="20"/>
      <c r="O28" s="23"/>
    </row>
    <row r="29" spans="1:15" s="22" customFormat="1" ht="12.75">
      <c r="A29" s="15" t="s">
        <v>39</v>
      </c>
      <c r="B29" s="16"/>
      <c r="C29" s="17"/>
      <c r="D29" s="17"/>
      <c r="E29" s="17"/>
      <c r="F29" s="120">
        <v>17</v>
      </c>
      <c r="G29" s="93">
        <f>SUM(B29:F29)</f>
        <v>17</v>
      </c>
      <c r="H29" s="16"/>
      <c r="I29" s="16"/>
      <c r="J29" s="17"/>
      <c r="K29" s="17"/>
      <c r="L29" s="17">
        <v>192</v>
      </c>
      <c r="M29" s="19">
        <f t="shared" si="0"/>
        <v>192</v>
      </c>
      <c r="N29" s="20"/>
      <c r="O29" s="23"/>
    </row>
    <row r="30" spans="1:15" s="22" customFormat="1" ht="12.75">
      <c r="A30" s="15" t="s">
        <v>40</v>
      </c>
      <c r="B30" s="16"/>
      <c r="C30" s="17"/>
      <c r="D30" s="17"/>
      <c r="E30" s="17"/>
      <c r="F30" s="120">
        <v>51</v>
      </c>
      <c r="G30" s="93">
        <v>51</v>
      </c>
      <c r="H30" s="16"/>
      <c r="I30" s="16"/>
      <c r="J30" s="17"/>
      <c r="K30" s="17"/>
      <c r="L30" s="17">
        <v>577</v>
      </c>
      <c r="M30" s="19">
        <f t="shared" si="0"/>
        <v>577</v>
      </c>
      <c r="N30" s="20"/>
      <c r="O30" s="23"/>
    </row>
    <row r="31" spans="1:15" s="22" customFormat="1" ht="12.75">
      <c r="A31" s="15" t="s">
        <v>41</v>
      </c>
      <c r="B31" s="16"/>
      <c r="C31" s="24"/>
      <c r="D31" s="17"/>
      <c r="E31" s="17"/>
      <c r="F31" s="120">
        <v>6</v>
      </c>
      <c r="G31" s="93">
        <v>6</v>
      </c>
      <c r="H31" s="16"/>
      <c r="I31" s="16"/>
      <c r="J31" s="17"/>
      <c r="K31" s="17"/>
      <c r="L31" s="17">
        <v>68</v>
      </c>
      <c r="M31" s="19">
        <f t="shared" si="0"/>
        <v>68</v>
      </c>
      <c r="N31" s="20"/>
      <c r="O31" s="23"/>
    </row>
    <row r="32" spans="1:15" s="22" customFormat="1" ht="12.75">
      <c r="A32" s="15" t="s">
        <v>42</v>
      </c>
      <c r="B32" s="16"/>
      <c r="C32" s="17"/>
      <c r="D32" s="17"/>
      <c r="E32" s="17"/>
      <c r="F32" s="120">
        <v>1</v>
      </c>
      <c r="G32" s="93">
        <v>1</v>
      </c>
      <c r="H32" s="16"/>
      <c r="I32" s="16"/>
      <c r="J32" s="17"/>
      <c r="K32" s="17"/>
      <c r="L32" s="17">
        <v>11</v>
      </c>
      <c r="M32" s="19">
        <f t="shared" si="0"/>
        <v>11</v>
      </c>
      <c r="N32" s="20"/>
      <c r="O32" s="23"/>
    </row>
    <row r="33" spans="1:15" s="22" customFormat="1" ht="12.75">
      <c r="A33" s="15" t="s">
        <v>43</v>
      </c>
      <c r="B33" s="16"/>
      <c r="C33" s="24"/>
      <c r="D33" s="17"/>
      <c r="E33" s="17"/>
      <c r="F33" s="120">
        <f>SUM(A33:E33)</f>
        <v>0</v>
      </c>
      <c r="G33" s="93">
        <f>SUM(B33:F33)</f>
        <v>0</v>
      </c>
      <c r="H33" s="16"/>
      <c r="I33" s="16"/>
      <c r="J33" s="17"/>
      <c r="K33" s="17"/>
      <c r="L33" s="17">
        <v>0</v>
      </c>
      <c r="M33" s="19">
        <f t="shared" si="0"/>
        <v>0</v>
      </c>
      <c r="N33" s="20"/>
      <c r="O33" s="23"/>
    </row>
    <row r="34" spans="1:15" s="22" customFormat="1" ht="12.75">
      <c r="A34" s="15" t="s">
        <v>44</v>
      </c>
      <c r="B34" s="16"/>
      <c r="C34" s="24"/>
      <c r="D34" s="17"/>
      <c r="E34" s="17"/>
      <c r="F34" s="120">
        <v>8</v>
      </c>
      <c r="G34" s="93">
        <v>8</v>
      </c>
      <c r="H34" s="16"/>
      <c r="I34" s="16"/>
      <c r="J34" s="17"/>
      <c r="K34" s="17"/>
      <c r="L34" s="17">
        <v>90</v>
      </c>
      <c r="M34" s="19">
        <f t="shared" si="0"/>
        <v>90</v>
      </c>
      <c r="N34" s="20"/>
      <c r="O34" s="23"/>
    </row>
    <row r="35" spans="1:15" s="22" customFormat="1" ht="12.75">
      <c r="A35" s="15" t="s">
        <v>45</v>
      </c>
      <c r="B35" s="16"/>
      <c r="C35" s="17"/>
      <c r="D35" s="17"/>
      <c r="E35" s="17"/>
      <c r="F35" s="120">
        <v>14</v>
      </c>
      <c r="G35" s="93">
        <v>14</v>
      </c>
      <c r="H35" s="16"/>
      <c r="I35" s="16"/>
      <c r="J35" s="17"/>
      <c r="K35" s="17"/>
      <c r="L35" s="17">
        <v>158</v>
      </c>
      <c r="M35" s="19">
        <f t="shared" si="0"/>
        <v>158</v>
      </c>
      <c r="N35" s="20"/>
      <c r="O35" s="23"/>
    </row>
    <row r="36" spans="1:15" s="22" customFormat="1" ht="12.75">
      <c r="A36" s="15" t="s">
        <v>46</v>
      </c>
      <c r="B36" s="16"/>
      <c r="C36" s="17"/>
      <c r="D36" s="17"/>
      <c r="E36" s="17"/>
      <c r="F36" s="120">
        <v>7</v>
      </c>
      <c r="G36" s="93">
        <v>7</v>
      </c>
      <c r="H36" s="16"/>
      <c r="I36" s="16"/>
      <c r="J36" s="17"/>
      <c r="K36" s="17"/>
      <c r="L36" s="17">
        <v>79</v>
      </c>
      <c r="M36" s="19">
        <f t="shared" si="0"/>
        <v>79</v>
      </c>
      <c r="N36" s="20"/>
      <c r="O36" s="23"/>
    </row>
    <row r="37" spans="1:15" s="22" customFormat="1" ht="12.75">
      <c r="A37" s="15" t="s">
        <v>47</v>
      </c>
      <c r="B37" s="16"/>
      <c r="C37" s="17"/>
      <c r="D37" s="17"/>
      <c r="E37" s="17"/>
      <c r="F37" s="120">
        <v>3</v>
      </c>
      <c r="G37" s="93">
        <v>3</v>
      </c>
      <c r="H37" s="16"/>
      <c r="I37" s="16"/>
      <c r="J37" s="17"/>
      <c r="K37" s="17"/>
      <c r="L37" s="17">
        <v>34</v>
      </c>
      <c r="M37" s="19">
        <f t="shared" si="0"/>
        <v>34</v>
      </c>
      <c r="N37" s="20"/>
      <c r="O37" s="23"/>
    </row>
    <row r="38" spans="1:15" s="22" customFormat="1" ht="12.75">
      <c r="A38" s="15" t="s">
        <v>48</v>
      </c>
      <c r="B38" s="16"/>
      <c r="C38" s="24"/>
      <c r="D38" s="17"/>
      <c r="E38" s="17"/>
      <c r="F38" s="120">
        <f>SUM(A38:E38)</f>
        <v>0</v>
      </c>
      <c r="G38" s="93">
        <f>SUM(B38:F38)</f>
        <v>0</v>
      </c>
      <c r="H38" s="16"/>
      <c r="I38" s="16"/>
      <c r="J38" s="17"/>
      <c r="K38" s="17"/>
      <c r="L38" s="17">
        <v>0</v>
      </c>
      <c r="M38" s="19">
        <f t="shared" si="0"/>
        <v>0</v>
      </c>
      <c r="N38" s="20"/>
      <c r="O38" s="23"/>
    </row>
    <row r="39" spans="1:15" s="22" customFormat="1" ht="12.75">
      <c r="A39" s="15" t="s">
        <v>49</v>
      </c>
      <c r="B39" s="16"/>
      <c r="C39" s="17"/>
      <c r="D39" s="17"/>
      <c r="E39" s="17"/>
      <c r="F39" s="120">
        <v>3</v>
      </c>
      <c r="G39" s="93">
        <v>3</v>
      </c>
      <c r="H39" s="16"/>
      <c r="I39" s="16"/>
      <c r="J39" s="17"/>
      <c r="K39" s="17"/>
      <c r="L39" s="17">
        <v>34</v>
      </c>
      <c r="M39" s="19">
        <f t="shared" si="0"/>
        <v>34</v>
      </c>
      <c r="N39" s="20"/>
      <c r="O39" s="23"/>
    </row>
    <row r="40" spans="1:15" s="22" customFormat="1" ht="12.75">
      <c r="A40" s="15" t="s">
        <v>50</v>
      </c>
      <c r="B40" s="16"/>
      <c r="C40" s="17"/>
      <c r="D40" s="17"/>
      <c r="E40" s="17"/>
      <c r="F40" s="120">
        <v>8</v>
      </c>
      <c r="G40" s="93">
        <v>8</v>
      </c>
      <c r="H40" s="16"/>
      <c r="I40" s="16"/>
      <c r="J40" s="17"/>
      <c r="K40" s="17"/>
      <c r="L40" s="17">
        <v>90</v>
      </c>
      <c r="M40" s="19">
        <f t="shared" si="0"/>
        <v>90</v>
      </c>
      <c r="N40" s="20"/>
      <c r="O40" s="23"/>
    </row>
    <row r="41" spans="1:15" s="22" customFormat="1" ht="12.75">
      <c r="A41" s="15" t="s">
        <v>51</v>
      </c>
      <c r="B41" s="16"/>
      <c r="C41" s="17"/>
      <c r="D41" s="17"/>
      <c r="E41" s="17"/>
      <c r="F41" s="120">
        <v>6</v>
      </c>
      <c r="G41" s="93">
        <v>6</v>
      </c>
      <c r="H41" s="16"/>
      <c r="I41" s="16"/>
      <c r="J41" s="17"/>
      <c r="K41" s="17"/>
      <c r="L41" s="17">
        <v>68</v>
      </c>
      <c r="M41" s="19">
        <f t="shared" si="0"/>
        <v>68</v>
      </c>
      <c r="N41" s="20"/>
      <c r="O41" s="23"/>
    </row>
    <row r="42" spans="1:15" s="22" customFormat="1" ht="12.75">
      <c r="A42" s="15" t="s">
        <v>52</v>
      </c>
      <c r="B42" s="16"/>
      <c r="C42" s="17"/>
      <c r="D42" s="17"/>
      <c r="E42" s="17"/>
      <c r="F42" s="120">
        <v>2</v>
      </c>
      <c r="G42" s="93">
        <v>2</v>
      </c>
      <c r="H42" s="16"/>
      <c r="I42" s="16"/>
      <c r="J42" s="17"/>
      <c r="K42" s="17"/>
      <c r="L42" s="17">
        <v>23</v>
      </c>
      <c r="M42" s="19">
        <f t="shared" si="0"/>
        <v>23</v>
      </c>
      <c r="N42" s="20"/>
      <c r="O42" s="23"/>
    </row>
    <row r="43" spans="1:15" s="22" customFormat="1" ht="12.75">
      <c r="A43" s="15" t="s">
        <v>53</v>
      </c>
      <c r="B43" s="16"/>
      <c r="C43" s="17"/>
      <c r="D43" s="17"/>
      <c r="E43" s="17"/>
      <c r="F43" s="120">
        <f>SUM(A43:E43)</f>
        <v>0</v>
      </c>
      <c r="G43" s="93">
        <f>SUM(B43:F43)</f>
        <v>0</v>
      </c>
      <c r="H43" s="16"/>
      <c r="I43" s="16"/>
      <c r="J43" s="17"/>
      <c r="K43" s="17"/>
      <c r="L43" s="17">
        <v>0</v>
      </c>
      <c r="M43" s="19">
        <f t="shared" si="0"/>
        <v>0</v>
      </c>
      <c r="N43" s="20"/>
      <c r="O43" s="23"/>
    </row>
    <row r="44" spans="1:15" s="22" customFormat="1" ht="12.75">
      <c r="A44" s="15" t="s">
        <v>54</v>
      </c>
      <c r="B44" s="16"/>
      <c r="C44" s="24"/>
      <c r="D44" s="17"/>
      <c r="E44" s="17"/>
      <c r="F44" s="120">
        <v>2</v>
      </c>
      <c r="G44" s="93">
        <v>2</v>
      </c>
      <c r="H44" s="16"/>
      <c r="I44" s="16"/>
      <c r="J44" s="17"/>
      <c r="K44" s="17"/>
      <c r="L44" s="17">
        <v>23</v>
      </c>
      <c r="M44" s="19">
        <f t="shared" si="0"/>
        <v>23</v>
      </c>
      <c r="N44" s="20"/>
      <c r="O44" s="23"/>
    </row>
    <row r="45" spans="1:15" s="22" customFormat="1" ht="13.5" thickBot="1">
      <c r="A45" s="26" t="s">
        <v>8</v>
      </c>
      <c r="B45" s="27"/>
      <c r="C45" s="28"/>
      <c r="D45" s="28"/>
      <c r="E45" s="28"/>
      <c r="F45" s="121">
        <v>0</v>
      </c>
      <c r="G45" s="93">
        <v>0</v>
      </c>
      <c r="H45" s="29"/>
      <c r="I45" s="17"/>
      <c r="J45" s="27"/>
      <c r="K45" s="27"/>
      <c r="L45" s="27">
        <v>0</v>
      </c>
      <c r="M45" s="19">
        <f t="shared" si="0"/>
        <v>0</v>
      </c>
      <c r="N45" s="30"/>
      <c r="O45" s="31"/>
    </row>
    <row r="46" spans="1:15" s="22" customFormat="1" ht="13.5" thickBot="1">
      <c r="A46" s="32" t="s">
        <v>55</v>
      </c>
      <c r="B46" s="33">
        <f aca="true" t="shared" si="1" ref="B46:M46">SUM(B6:B45)</f>
        <v>0</v>
      </c>
      <c r="C46" s="5">
        <f t="shared" si="1"/>
        <v>0</v>
      </c>
      <c r="D46" s="5">
        <f t="shared" si="1"/>
        <v>0</v>
      </c>
      <c r="E46" s="5">
        <f t="shared" si="1"/>
        <v>0</v>
      </c>
      <c r="F46" s="5">
        <f t="shared" si="1"/>
        <v>377</v>
      </c>
      <c r="G46" s="34">
        <f t="shared" si="1"/>
        <v>377</v>
      </c>
      <c r="H46" s="33">
        <f t="shared" si="1"/>
        <v>0</v>
      </c>
      <c r="I46" s="5">
        <f t="shared" si="1"/>
        <v>0</v>
      </c>
      <c r="J46" s="5">
        <f t="shared" si="1"/>
        <v>0</v>
      </c>
      <c r="K46" s="5">
        <f t="shared" si="1"/>
        <v>0</v>
      </c>
      <c r="L46" s="5">
        <f t="shared" si="1"/>
        <v>4264</v>
      </c>
      <c r="M46" s="34">
        <f t="shared" si="1"/>
        <v>4264</v>
      </c>
      <c r="N46" s="34">
        <f>SUM(N6:N45)</f>
        <v>0</v>
      </c>
      <c r="O46" s="34">
        <f>SUM(O6:O45)</f>
        <v>0</v>
      </c>
    </row>
    <row r="47" spans="1:12" s="22" customFormat="1" ht="12.75">
      <c r="A47" s="35"/>
      <c r="B47" s="35"/>
      <c r="C47" s="36"/>
      <c r="D47" s="37"/>
      <c r="E47" s="37"/>
      <c r="F47" s="37"/>
      <c r="G47" s="37"/>
      <c r="H47" s="35"/>
      <c r="I47" s="36"/>
      <c r="J47" s="37"/>
      <c r="K47" s="37"/>
      <c r="L47" s="37"/>
    </row>
    <row r="48" spans="1:12" s="22" customFormat="1" ht="45">
      <c r="A48" s="35" t="s">
        <v>135</v>
      </c>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N4:N5"/>
    <mergeCell ref="O4:O5"/>
    <mergeCell ref="A1:C1"/>
    <mergeCell ref="D1:G1"/>
    <mergeCell ref="B3:G3"/>
    <mergeCell ref="H3:M3"/>
    <mergeCell ref="H1:M1"/>
    <mergeCell ref="N3:O3"/>
    <mergeCell ref="A2:B2"/>
    <mergeCell ref="C2:G2"/>
    <mergeCell ref="H2:M2"/>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N49" sqref="N49"/>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136</v>
      </c>
      <c r="B1" s="150"/>
      <c r="C1" s="161"/>
      <c r="D1" s="162"/>
      <c r="E1" s="150"/>
      <c r="F1" s="150"/>
      <c r="G1" s="150"/>
      <c r="H1" s="167" t="s">
        <v>1</v>
      </c>
      <c r="I1" s="168"/>
      <c r="J1" s="168"/>
      <c r="K1" s="169"/>
      <c r="L1" s="169"/>
      <c r="M1" s="170"/>
      <c r="N1" s="3"/>
      <c r="O1" s="3"/>
    </row>
    <row r="2" spans="1:13" ht="19.5" customHeight="1" thickBot="1">
      <c r="A2" s="160" t="s">
        <v>137</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15</v>
      </c>
      <c r="C6" s="17"/>
      <c r="D6" s="17"/>
      <c r="E6" s="17"/>
      <c r="F6" s="17"/>
      <c r="G6" s="18">
        <f aca="true" t="shared" si="0" ref="G6:G45">SUM(B6:F6)</f>
        <v>15</v>
      </c>
      <c r="H6" s="16"/>
      <c r="I6" s="16"/>
      <c r="J6" s="17"/>
      <c r="K6" s="17"/>
      <c r="L6" s="17">
        <v>93</v>
      </c>
      <c r="M6" s="78">
        <f aca="true" t="shared" si="1" ref="M6:M45">SUM(H6:L6)</f>
        <v>93</v>
      </c>
      <c r="N6" s="16"/>
      <c r="O6" s="79"/>
    </row>
    <row r="7" spans="1:15" s="22" customFormat="1" ht="12.75">
      <c r="A7" s="15" t="s">
        <v>17</v>
      </c>
      <c r="B7" s="16">
        <v>1</v>
      </c>
      <c r="C7" s="17"/>
      <c r="D7" s="17"/>
      <c r="E7" s="17"/>
      <c r="F7" s="17"/>
      <c r="G7" s="18">
        <f t="shared" si="0"/>
        <v>1</v>
      </c>
      <c r="H7" s="16"/>
      <c r="I7" s="16"/>
      <c r="J7" s="17"/>
      <c r="K7" s="17"/>
      <c r="L7" s="17">
        <v>14</v>
      </c>
      <c r="M7" s="78">
        <f t="shared" si="1"/>
        <v>14</v>
      </c>
      <c r="N7" s="16"/>
      <c r="O7" s="80"/>
    </row>
    <row r="8" spans="1:15" s="22" customFormat="1" ht="12.75">
      <c r="A8" s="15" t="s">
        <v>18</v>
      </c>
      <c r="B8" s="16">
        <v>1</v>
      </c>
      <c r="C8" s="17"/>
      <c r="D8" s="17"/>
      <c r="E8" s="17"/>
      <c r="F8" s="17"/>
      <c r="G8" s="18">
        <f t="shared" si="0"/>
        <v>1</v>
      </c>
      <c r="H8" s="16"/>
      <c r="I8" s="16"/>
      <c r="J8" s="17"/>
      <c r="K8" s="17"/>
      <c r="L8" s="17"/>
      <c r="M8" s="78">
        <f t="shared" si="1"/>
        <v>0</v>
      </c>
      <c r="N8" s="16"/>
      <c r="O8" s="80"/>
    </row>
    <row r="9" spans="1:15" s="22" customFormat="1" ht="12.75">
      <c r="A9" s="15" t="s">
        <v>19</v>
      </c>
      <c r="B9" s="16">
        <v>1</v>
      </c>
      <c r="C9" s="17"/>
      <c r="D9" s="17"/>
      <c r="E9" s="17"/>
      <c r="F9" s="17"/>
      <c r="G9" s="18">
        <f t="shared" si="0"/>
        <v>1</v>
      </c>
      <c r="H9" s="16"/>
      <c r="I9" s="16"/>
      <c r="J9" s="17"/>
      <c r="K9" s="17"/>
      <c r="L9" s="17">
        <v>2</v>
      </c>
      <c r="M9" s="78">
        <f t="shared" si="1"/>
        <v>2</v>
      </c>
      <c r="N9" s="16"/>
      <c r="O9" s="80"/>
    </row>
    <row r="10" spans="1:15" s="22" customFormat="1" ht="12.75">
      <c r="A10" s="15" t="s">
        <v>20</v>
      </c>
      <c r="B10" s="16"/>
      <c r="C10" s="24"/>
      <c r="D10" s="17"/>
      <c r="E10" s="17"/>
      <c r="F10" s="17"/>
      <c r="G10" s="18">
        <f t="shared" si="0"/>
        <v>0</v>
      </c>
      <c r="H10" s="16"/>
      <c r="I10" s="16"/>
      <c r="J10" s="17"/>
      <c r="K10" s="17"/>
      <c r="L10" s="17"/>
      <c r="M10" s="78">
        <f t="shared" si="1"/>
        <v>0</v>
      </c>
      <c r="N10" s="16"/>
      <c r="O10" s="80"/>
    </row>
    <row r="11" spans="1:15" s="22" customFormat="1" ht="12.75">
      <c r="A11" s="15" t="s">
        <v>21</v>
      </c>
      <c r="B11" s="16">
        <v>34</v>
      </c>
      <c r="C11" s="17"/>
      <c r="D11" s="17"/>
      <c r="E11" s="17"/>
      <c r="F11" s="17"/>
      <c r="G11" s="18">
        <f t="shared" si="0"/>
        <v>34</v>
      </c>
      <c r="H11" s="16"/>
      <c r="I11" s="16"/>
      <c r="J11" s="17"/>
      <c r="K11" s="17"/>
      <c r="L11" s="17">
        <v>423</v>
      </c>
      <c r="M11" s="78">
        <f t="shared" si="1"/>
        <v>423</v>
      </c>
      <c r="N11" s="16"/>
      <c r="O11" s="80"/>
    </row>
    <row r="12" spans="1:15" s="22" customFormat="1" ht="12.75">
      <c r="A12" s="15" t="s">
        <v>22</v>
      </c>
      <c r="B12" s="16">
        <v>3</v>
      </c>
      <c r="C12" s="24"/>
      <c r="D12" s="17"/>
      <c r="E12" s="17"/>
      <c r="F12" s="17"/>
      <c r="G12" s="18">
        <f t="shared" si="0"/>
        <v>3</v>
      </c>
      <c r="H12" s="16"/>
      <c r="I12" s="16"/>
      <c r="J12" s="17"/>
      <c r="K12" s="17"/>
      <c r="L12" s="17">
        <v>87</v>
      </c>
      <c r="M12" s="78">
        <f t="shared" si="1"/>
        <v>87</v>
      </c>
      <c r="N12" s="16"/>
      <c r="O12" s="80"/>
    </row>
    <row r="13" spans="1:15" s="22" customFormat="1" ht="12.75">
      <c r="A13" s="15" t="s">
        <v>23</v>
      </c>
      <c r="B13" s="16">
        <v>7</v>
      </c>
      <c r="C13" s="17"/>
      <c r="D13" s="17"/>
      <c r="E13" s="17"/>
      <c r="F13" s="17"/>
      <c r="G13" s="18">
        <f t="shared" si="0"/>
        <v>7</v>
      </c>
      <c r="H13" s="16"/>
      <c r="I13" s="16"/>
      <c r="J13" s="17"/>
      <c r="K13" s="17"/>
      <c r="L13" s="17">
        <v>71</v>
      </c>
      <c r="M13" s="78">
        <f t="shared" si="1"/>
        <v>71</v>
      </c>
      <c r="N13" s="16"/>
      <c r="O13" s="80"/>
    </row>
    <row r="14" spans="1:15" s="22" customFormat="1" ht="12.75">
      <c r="A14" s="15" t="s">
        <v>24</v>
      </c>
      <c r="B14" s="16"/>
      <c r="C14" s="24"/>
      <c r="D14" s="17"/>
      <c r="E14" s="17"/>
      <c r="F14" s="17"/>
      <c r="G14" s="18">
        <f t="shared" si="0"/>
        <v>0</v>
      </c>
      <c r="H14" s="16"/>
      <c r="I14" s="16"/>
      <c r="J14" s="17"/>
      <c r="K14" s="17"/>
      <c r="L14" s="17"/>
      <c r="M14" s="78">
        <f t="shared" si="1"/>
        <v>0</v>
      </c>
      <c r="N14" s="16"/>
      <c r="O14" s="80"/>
    </row>
    <row r="15" spans="1:15" s="22" customFormat="1" ht="12.75">
      <c r="A15" s="15" t="s">
        <v>25</v>
      </c>
      <c r="B15" s="16"/>
      <c r="C15" s="17"/>
      <c r="D15" s="17"/>
      <c r="E15" s="17"/>
      <c r="F15" s="17"/>
      <c r="G15" s="18">
        <f t="shared" si="0"/>
        <v>0</v>
      </c>
      <c r="H15" s="16"/>
      <c r="I15" s="16"/>
      <c r="J15" s="17"/>
      <c r="K15" s="17"/>
      <c r="L15" s="17"/>
      <c r="M15" s="78">
        <f t="shared" si="1"/>
        <v>0</v>
      </c>
      <c r="N15" s="16"/>
      <c r="O15" s="80"/>
    </row>
    <row r="16" spans="1:15" s="22" customFormat="1" ht="12.75">
      <c r="A16" s="15" t="s">
        <v>26</v>
      </c>
      <c r="B16" s="16">
        <v>1</v>
      </c>
      <c r="C16" s="24"/>
      <c r="D16" s="17"/>
      <c r="E16" s="17"/>
      <c r="F16" s="17"/>
      <c r="G16" s="18">
        <f t="shared" si="0"/>
        <v>1</v>
      </c>
      <c r="H16" s="16"/>
      <c r="I16" s="16"/>
      <c r="J16" s="17"/>
      <c r="K16" s="17"/>
      <c r="L16" s="17">
        <v>5</v>
      </c>
      <c r="M16" s="78">
        <f t="shared" si="1"/>
        <v>5</v>
      </c>
      <c r="N16" s="16"/>
      <c r="O16" s="80"/>
    </row>
    <row r="17" spans="1:15" s="22" customFormat="1" ht="12.75">
      <c r="A17" s="15" t="s">
        <v>27</v>
      </c>
      <c r="B17" s="16"/>
      <c r="C17" s="17"/>
      <c r="D17" s="17"/>
      <c r="E17" s="17"/>
      <c r="F17" s="17"/>
      <c r="G17" s="18">
        <f t="shared" si="0"/>
        <v>0</v>
      </c>
      <c r="H17" s="16"/>
      <c r="I17" s="16"/>
      <c r="J17" s="17"/>
      <c r="K17" s="17"/>
      <c r="L17" s="17"/>
      <c r="M17" s="78">
        <f t="shared" si="1"/>
        <v>0</v>
      </c>
      <c r="N17" s="16"/>
      <c r="O17" s="81"/>
    </row>
    <row r="18" spans="1:15" s="22" customFormat="1" ht="12.75">
      <c r="A18" s="15" t="s">
        <v>28</v>
      </c>
      <c r="B18" s="16"/>
      <c r="C18" s="24"/>
      <c r="D18" s="17"/>
      <c r="E18" s="17"/>
      <c r="F18" s="17"/>
      <c r="G18" s="18">
        <f t="shared" si="0"/>
        <v>0</v>
      </c>
      <c r="H18" s="16"/>
      <c r="I18" s="16"/>
      <c r="J18" s="17"/>
      <c r="K18" s="17"/>
      <c r="L18" s="17">
        <v>24</v>
      </c>
      <c r="M18" s="78">
        <f t="shared" si="1"/>
        <v>24</v>
      </c>
      <c r="N18" s="16"/>
      <c r="O18" s="80"/>
    </row>
    <row r="19" spans="1:15" s="22" customFormat="1" ht="12.75">
      <c r="A19" s="15" t="s">
        <v>29</v>
      </c>
      <c r="B19" s="16">
        <v>24</v>
      </c>
      <c r="C19" s="17"/>
      <c r="D19" s="17">
        <v>7</v>
      </c>
      <c r="E19" s="17"/>
      <c r="F19" s="17"/>
      <c r="G19" s="18">
        <f t="shared" si="0"/>
        <v>31</v>
      </c>
      <c r="H19" s="16"/>
      <c r="I19" s="16"/>
      <c r="J19" s="17"/>
      <c r="K19" s="17"/>
      <c r="L19" s="17">
        <v>419</v>
      </c>
      <c r="M19" s="78">
        <f t="shared" si="1"/>
        <v>419</v>
      </c>
      <c r="N19" s="16"/>
      <c r="O19" s="80"/>
    </row>
    <row r="20" spans="1:15" s="22" customFormat="1" ht="12.75">
      <c r="A20" s="15" t="s">
        <v>30</v>
      </c>
      <c r="B20" s="16">
        <v>4</v>
      </c>
      <c r="C20" s="17"/>
      <c r="D20" s="17"/>
      <c r="E20" s="17"/>
      <c r="F20" s="17"/>
      <c r="G20" s="18">
        <f t="shared" si="0"/>
        <v>4</v>
      </c>
      <c r="H20" s="16"/>
      <c r="I20" s="16"/>
      <c r="J20" s="17"/>
      <c r="K20" s="17"/>
      <c r="L20" s="17">
        <v>104</v>
      </c>
      <c r="M20" s="78">
        <f t="shared" si="1"/>
        <v>104</v>
      </c>
      <c r="N20" s="16"/>
      <c r="O20" s="80"/>
    </row>
    <row r="21" spans="1:15" s="22" customFormat="1" ht="12.75">
      <c r="A21" s="15" t="s">
        <v>31</v>
      </c>
      <c r="B21" s="16"/>
      <c r="C21" s="17"/>
      <c r="D21" s="17"/>
      <c r="E21" s="17"/>
      <c r="F21" s="17"/>
      <c r="G21" s="18">
        <f t="shared" si="0"/>
        <v>0</v>
      </c>
      <c r="H21" s="16"/>
      <c r="I21" s="16"/>
      <c r="J21" s="17"/>
      <c r="K21" s="17"/>
      <c r="L21" s="17"/>
      <c r="M21" s="78">
        <f t="shared" si="1"/>
        <v>0</v>
      </c>
      <c r="N21" s="16"/>
      <c r="O21" s="80"/>
    </row>
    <row r="22" spans="1:15" s="22" customFormat="1" ht="12.75">
      <c r="A22" s="15" t="s">
        <v>32</v>
      </c>
      <c r="B22" s="16">
        <v>4</v>
      </c>
      <c r="C22" s="24"/>
      <c r="D22" s="17"/>
      <c r="E22" s="17"/>
      <c r="F22" s="17"/>
      <c r="G22" s="18">
        <f t="shared" si="0"/>
        <v>4</v>
      </c>
      <c r="H22" s="16"/>
      <c r="I22" s="16"/>
      <c r="J22" s="17"/>
      <c r="K22" s="17"/>
      <c r="L22" s="17">
        <v>9</v>
      </c>
      <c r="M22" s="78">
        <f t="shared" si="1"/>
        <v>9</v>
      </c>
      <c r="N22" s="16"/>
      <c r="O22" s="80"/>
    </row>
    <row r="23" spans="1:15" s="22" customFormat="1" ht="12.75">
      <c r="A23" s="15" t="s">
        <v>33</v>
      </c>
      <c r="B23" s="16">
        <v>6</v>
      </c>
      <c r="C23" s="17"/>
      <c r="D23" s="17"/>
      <c r="E23" s="17"/>
      <c r="F23" s="17"/>
      <c r="G23" s="18">
        <f t="shared" si="0"/>
        <v>6</v>
      </c>
      <c r="H23" s="16"/>
      <c r="I23" s="16"/>
      <c r="J23" s="17"/>
      <c r="K23" s="17"/>
      <c r="L23" s="17">
        <v>124</v>
      </c>
      <c r="M23" s="78">
        <f t="shared" si="1"/>
        <v>124</v>
      </c>
      <c r="N23" s="16"/>
      <c r="O23" s="80"/>
    </row>
    <row r="24" spans="1:15" s="22" customFormat="1" ht="12.75">
      <c r="A24" s="15" t="s">
        <v>34</v>
      </c>
      <c r="B24" s="16">
        <v>3</v>
      </c>
      <c r="C24" s="17"/>
      <c r="D24" s="17"/>
      <c r="E24" s="17"/>
      <c r="F24" s="17"/>
      <c r="G24" s="18">
        <f t="shared" si="0"/>
        <v>3</v>
      </c>
      <c r="H24" s="16"/>
      <c r="I24" s="16"/>
      <c r="J24" s="17"/>
      <c r="K24" s="17"/>
      <c r="L24" s="17">
        <v>16</v>
      </c>
      <c r="M24" s="78">
        <f t="shared" si="1"/>
        <v>16</v>
      </c>
      <c r="N24" s="16"/>
      <c r="O24" s="80"/>
    </row>
    <row r="25" spans="1:15" s="22" customFormat="1" ht="12.75">
      <c r="A25" s="15" t="s">
        <v>35</v>
      </c>
      <c r="B25" s="16"/>
      <c r="C25" s="17"/>
      <c r="D25" s="17"/>
      <c r="E25" s="17"/>
      <c r="F25" s="17"/>
      <c r="G25" s="18">
        <f t="shared" si="0"/>
        <v>0</v>
      </c>
      <c r="H25" s="16"/>
      <c r="I25" s="16"/>
      <c r="J25" s="17"/>
      <c r="K25" s="17"/>
      <c r="L25" s="17"/>
      <c r="M25" s="78">
        <f t="shared" si="1"/>
        <v>0</v>
      </c>
      <c r="N25" s="16"/>
      <c r="O25" s="80"/>
    </row>
    <row r="26" spans="1:15" s="22" customFormat="1" ht="12.75">
      <c r="A26" s="15" t="s">
        <v>36</v>
      </c>
      <c r="B26" s="16">
        <v>1</v>
      </c>
      <c r="C26" s="17"/>
      <c r="D26" s="17"/>
      <c r="E26" s="17"/>
      <c r="F26" s="17"/>
      <c r="G26" s="18">
        <f t="shared" si="0"/>
        <v>1</v>
      </c>
      <c r="H26" s="16"/>
      <c r="I26" s="16"/>
      <c r="J26" s="17"/>
      <c r="K26" s="17"/>
      <c r="L26" s="17"/>
      <c r="M26" s="78">
        <f t="shared" si="1"/>
        <v>0</v>
      </c>
      <c r="N26" s="16"/>
      <c r="O26" s="80"/>
    </row>
    <row r="27" spans="1:15" s="22" customFormat="1" ht="12.75">
      <c r="A27" s="15" t="s">
        <v>37</v>
      </c>
      <c r="B27" s="16"/>
      <c r="C27" s="24"/>
      <c r="D27" s="17"/>
      <c r="E27" s="17"/>
      <c r="F27" s="17"/>
      <c r="G27" s="18">
        <f t="shared" si="0"/>
        <v>0</v>
      </c>
      <c r="H27" s="16"/>
      <c r="I27" s="16"/>
      <c r="J27" s="17"/>
      <c r="K27" s="17"/>
      <c r="L27" s="17">
        <v>10</v>
      </c>
      <c r="M27" s="78">
        <f t="shared" si="1"/>
        <v>10</v>
      </c>
      <c r="N27" s="16"/>
      <c r="O27" s="80"/>
    </row>
    <row r="28" spans="1:15" s="22" customFormat="1" ht="12.75">
      <c r="A28" s="15" t="s">
        <v>38</v>
      </c>
      <c r="B28" s="16"/>
      <c r="C28" s="24"/>
      <c r="D28" s="17"/>
      <c r="E28" s="17"/>
      <c r="F28" s="17"/>
      <c r="G28" s="18">
        <f t="shared" si="0"/>
        <v>0</v>
      </c>
      <c r="H28" s="16"/>
      <c r="I28" s="16"/>
      <c r="J28" s="17"/>
      <c r="K28" s="17"/>
      <c r="L28" s="17">
        <v>49</v>
      </c>
      <c r="M28" s="78">
        <f t="shared" si="1"/>
        <v>49</v>
      </c>
      <c r="N28" s="16"/>
      <c r="O28" s="80"/>
    </row>
    <row r="29" spans="1:15" s="22" customFormat="1" ht="12.75">
      <c r="A29" s="15" t="s">
        <v>39</v>
      </c>
      <c r="B29" s="16">
        <v>1</v>
      </c>
      <c r="C29" s="17"/>
      <c r="D29" s="17">
        <v>1</v>
      </c>
      <c r="E29" s="17"/>
      <c r="F29" s="17"/>
      <c r="G29" s="18">
        <f t="shared" si="0"/>
        <v>2</v>
      </c>
      <c r="H29" s="16"/>
      <c r="I29" s="16"/>
      <c r="J29" s="17"/>
      <c r="K29" s="17"/>
      <c r="L29" s="17">
        <v>7</v>
      </c>
      <c r="M29" s="78">
        <f t="shared" si="1"/>
        <v>7</v>
      </c>
      <c r="N29" s="16"/>
      <c r="O29" s="80"/>
    </row>
    <row r="30" spans="1:15" s="22" customFormat="1" ht="12.75">
      <c r="A30" s="15" t="s">
        <v>40</v>
      </c>
      <c r="B30" s="16">
        <v>25</v>
      </c>
      <c r="C30" s="17"/>
      <c r="D30" s="17"/>
      <c r="E30" s="17"/>
      <c r="F30" s="17"/>
      <c r="G30" s="18">
        <f t="shared" si="0"/>
        <v>25</v>
      </c>
      <c r="H30" s="16"/>
      <c r="I30" s="16"/>
      <c r="J30" s="17"/>
      <c r="K30" s="17"/>
      <c r="L30" s="17">
        <v>351</v>
      </c>
      <c r="M30" s="78">
        <f t="shared" si="1"/>
        <v>351</v>
      </c>
      <c r="N30" s="16">
        <v>2</v>
      </c>
      <c r="O30" s="80">
        <v>5</v>
      </c>
    </row>
    <row r="31" spans="1:15" s="22" customFormat="1" ht="12.75">
      <c r="A31" s="15" t="s">
        <v>41</v>
      </c>
      <c r="B31" s="16">
        <v>57</v>
      </c>
      <c r="C31" s="24"/>
      <c r="D31" s="17">
        <v>11</v>
      </c>
      <c r="E31" s="17"/>
      <c r="F31" s="17"/>
      <c r="G31" s="18">
        <f t="shared" si="0"/>
        <v>68</v>
      </c>
      <c r="H31" s="16"/>
      <c r="I31" s="16"/>
      <c r="J31" s="17"/>
      <c r="K31" s="17"/>
      <c r="L31" s="17">
        <v>693</v>
      </c>
      <c r="M31" s="78">
        <f t="shared" si="1"/>
        <v>693</v>
      </c>
      <c r="N31" s="16"/>
      <c r="O31" s="80"/>
    </row>
    <row r="32" spans="1:15" s="22" customFormat="1" ht="12.75">
      <c r="A32" s="15" t="s">
        <v>42</v>
      </c>
      <c r="B32" s="16">
        <v>21</v>
      </c>
      <c r="C32" s="17"/>
      <c r="D32" s="17">
        <v>2</v>
      </c>
      <c r="E32" s="17"/>
      <c r="F32" s="17"/>
      <c r="G32" s="18">
        <f t="shared" si="0"/>
        <v>23</v>
      </c>
      <c r="H32" s="16"/>
      <c r="I32" s="16"/>
      <c r="J32" s="17"/>
      <c r="K32" s="17"/>
      <c r="L32" s="17">
        <v>142</v>
      </c>
      <c r="M32" s="78">
        <f t="shared" si="1"/>
        <v>142</v>
      </c>
      <c r="N32" s="16"/>
      <c r="O32" s="80"/>
    </row>
    <row r="33" spans="1:15" s="22" customFormat="1" ht="12.75">
      <c r="A33" s="15" t="s">
        <v>43</v>
      </c>
      <c r="B33" s="16"/>
      <c r="C33" s="24"/>
      <c r="D33" s="17"/>
      <c r="E33" s="17"/>
      <c r="F33" s="17"/>
      <c r="G33" s="18">
        <f t="shared" si="0"/>
        <v>0</v>
      </c>
      <c r="H33" s="16"/>
      <c r="I33" s="16"/>
      <c r="J33" s="17"/>
      <c r="K33" s="17"/>
      <c r="L33" s="17"/>
      <c r="M33" s="78">
        <f t="shared" si="1"/>
        <v>0</v>
      </c>
      <c r="N33" s="16"/>
      <c r="O33" s="80"/>
    </row>
    <row r="34" spans="1:15" s="22" customFormat="1" ht="12.75">
      <c r="A34" s="15" t="s">
        <v>44</v>
      </c>
      <c r="B34" s="16">
        <v>1</v>
      </c>
      <c r="C34" s="24"/>
      <c r="D34" s="17"/>
      <c r="E34" s="17"/>
      <c r="F34" s="17"/>
      <c r="G34" s="18">
        <f t="shared" si="0"/>
        <v>1</v>
      </c>
      <c r="H34" s="16"/>
      <c r="I34" s="16"/>
      <c r="J34" s="17"/>
      <c r="K34" s="17"/>
      <c r="L34" s="17">
        <v>1</v>
      </c>
      <c r="M34" s="78">
        <f t="shared" si="1"/>
        <v>1</v>
      </c>
      <c r="N34" s="16"/>
      <c r="O34" s="80"/>
    </row>
    <row r="35" spans="1:15" s="22" customFormat="1" ht="12.75">
      <c r="A35" s="15" t="s">
        <v>45</v>
      </c>
      <c r="B35" s="16">
        <v>6</v>
      </c>
      <c r="C35" s="17"/>
      <c r="D35" s="17"/>
      <c r="E35" s="17"/>
      <c r="F35" s="17"/>
      <c r="G35" s="18">
        <f t="shared" si="0"/>
        <v>6</v>
      </c>
      <c r="H35" s="16"/>
      <c r="I35" s="16"/>
      <c r="J35" s="17"/>
      <c r="K35" s="17"/>
      <c r="L35" s="17">
        <v>49</v>
      </c>
      <c r="M35" s="78">
        <f t="shared" si="1"/>
        <v>49</v>
      </c>
      <c r="N35" s="16"/>
      <c r="O35" s="80"/>
    </row>
    <row r="36" spans="1:15" s="22" customFormat="1" ht="12.75">
      <c r="A36" s="15" t="s">
        <v>46</v>
      </c>
      <c r="B36" s="16">
        <v>4</v>
      </c>
      <c r="C36" s="17"/>
      <c r="D36" s="17"/>
      <c r="E36" s="17"/>
      <c r="F36" s="17"/>
      <c r="G36" s="18">
        <f t="shared" si="0"/>
        <v>4</v>
      </c>
      <c r="H36" s="16"/>
      <c r="I36" s="16"/>
      <c r="J36" s="17"/>
      <c r="K36" s="17"/>
      <c r="L36" s="17">
        <v>28</v>
      </c>
      <c r="M36" s="78">
        <f t="shared" si="1"/>
        <v>28</v>
      </c>
      <c r="N36" s="16"/>
      <c r="O36" s="80"/>
    </row>
    <row r="37" spans="1:15" s="22" customFormat="1" ht="12.75">
      <c r="A37" s="15" t="s">
        <v>47</v>
      </c>
      <c r="B37" s="16">
        <v>55</v>
      </c>
      <c r="C37" s="17"/>
      <c r="D37" s="17">
        <v>6</v>
      </c>
      <c r="E37" s="17"/>
      <c r="F37" s="17"/>
      <c r="G37" s="18">
        <f t="shared" si="0"/>
        <v>61</v>
      </c>
      <c r="H37" s="16"/>
      <c r="I37" s="16"/>
      <c r="J37" s="17"/>
      <c r="K37" s="17"/>
      <c r="L37" s="17">
        <v>469</v>
      </c>
      <c r="M37" s="78">
        <f t="shared" si="1"/>
        <v>469</v>
      </c>
      <c r="N37" s="16"/>
      <c r="O37" s="80"/>
    </row>
    <row r="38" spans="1:15" s="22" customFormat="1" ht="12.75">
      <c r="A38" s="15" t="s">
        <v>48</v>
      </c>
      <c r="B38" s="16">
        <v>1</v>
      </c>
      <c r="C38" s="24"/>
      <c r="D38" s="17"/>
      <c r="E38" s="17"/>
      <c r="F38" s="17"/>
      <c r="G38" s="18">
        <f t="shared" si="0"/>
        <v>1</v>
      </c>
      <c r="H38" s="16"/>
      <c r="I38" s="16"/>
      <c r="J38" s="17"/>
      <c r="K38" s="17"/>
      <c r="L38" s="17">
        <v>8</v>
      </c>
      <c r="M38" s="78">
        <f t="shared" si="1"/>
        <v>8</v>
      </c>
      <c r="N38" s="16"/>
      <c r="O38" s="80"/>
    </row>
    <row r="39" spans="1:15" s="22" customFormat="1" ht="12.75">
      <c r="A39" s="15" t="s">
        <v>49</v>
      </c>
      <c r="B39" s="16"/>
      <c r="C39" s="17"/>
      <c r="D39" s="17"/>
      <c r="E39" s="17"/>
      <c r="F39" s="17"/>
      <c r="G39" s="18">
        <f t="shared" si="0"/>
        <v>0</v>
      </c>
      <c r="H39" s="16"/>
      <c r="I39" s="16"/>
      <c r="J39" s="17"/>
      <c r="K39" s="17"/>
      <c r="L39" s="17"/>
      <c r="M39" s="78">
        <f t="shared" si="1"/>
        <v>0</v>
      </c>
      <c r="N39" s="16"/>
      <c r="O39" s="80"/>
    </row>
    <row r="40" spans="1:15" s="22" customFormat="1" ht="12.75">
      <c r="A40" s="15" t="s">
        <v>50</v>
      </c>
      <c r="B40" s="16"/>
      <c r="C40" s="17"/>
      <c r="D40" s="17"/>
      <c r="E40" s="17"/>
      <c r="F40" s="17"/>
      <c r="G40" s="18">
        <f t="shared" si="0"/>
        <v>0</v>
      </c>
      <c r="H40" s="16"/>
      <c r="I40" s="16"/>
      <c r="J40" s="17"/>
      <c r="K40" s="17"/>
      <c r="L40" s="17"/>
      <c r="M40" s="78">
        <f t="shared" si="1"/>
        <v>0</v>
      </c>
      <c r="N40" s="16"/>
      <c r="O40" s="80"/>
    </row>
    <row r="41" spans="1:15" s="22" customFormat="1" ht="12.75">
      <c r="A41" s="15" t="s">
        <v>51</v>
      </c>
      <c r="B41" s="16"/>
      <c r="C41" s="17"/>
      <c r="D41" s="17"/>
      <c r="E41" s="17"/>
      <c r="F41" s="17"/>
      <c r="G41" s="18">
        <f t="shared" si="0"/>
        <v>0</v>
      </c>
      <c r="H41" s="16"/>
      <c r="I41" s="16"/>
      <c r="J41" s="17"/>
      <c r="K41" s="17"/>
      <c r="L41" s="17"/>
      <c r="M41" s="78">
        <f t="shared" si="1"/>
        <v>0</v>
      </c>
      <c r="N41" s="16"/>
      <c r="O41" s="80"/>
    </row>
    <row r="42" spans="1:15" s="22" customFormat="1" ht="12.75">
      <c r="A42" s="15" t="s">
        <v>52</v>
      </c>
      <c r="B42" s="16">
        <v>38</v>
      </c>
      <c r="C42" s="17"/>
      <c r="D42" s="17">
        <v>6</v>
      </c>
      <c r="E42" s="17"/>
      <c r="F42" s="17"/>
      <c r="G42" s="18">
        <f t="shared" si="0"/>
        <v>44</v>
      </c>
      <c r="H42" s="16"/>
      <c r="I42" s="16"/>
      <c r="J42" s="17"/>
      <c r="K42" s="17"/>
      <c r="L42" s="17">
        <v>315</v>
      </c>
      <c r="M42" s="78">
        <f t="shared" si="1"/>
        <v>315</v>
      </c>
      <c r="N42" s="16"/>
      <c r="O42" s="80"/>
    </row>
    <row r="43" spans="1:15" s="22" customFormat="1" ht="12.75">
      <c r="A43" s="15" t="s">
        <v>53</v>
      </c>
      <c r="B43" s="16">
        <f>7+1</f>
        <v>8</v>
      </c>
      <c r="C43" s="17"/>
      <c r="D43" s="17">
        <v>3</v>
      </c>
      <c r="E43" s="17"/>
      <c r="F43" s="17"/>
      <c r="G43" s="18">
        <f t="shared" si="0"/>
        <v>11</v>
      </c>
      <c r="H43" s="16"/>
      <c r="I43" s="16"/>
      <c r="J43" s="17"/>
      <c r="K43" s="17"/>
      <c r="L43" s="17">
        <v>140</v>
      </c>
      <c r="M43" s="78">
        <f t="shared" si="1"/>
        <v>140</v>
      </c>
      <c r="N43" s="16">
        <v>1</v>
      </c>
      <c r="O43" s="80">
        <v>1</v>
      </c>
    </row>
    <row r="44" spans="1:15" s="22" customFormat="1" ht="12.75">
      <c r="A44" s="15" t="s">
        <v>54</v>
      </c>
      <c r="B44" s="16"/>
      <c r="C44" s="24"/>
      <c r="D44" s="17"/>
      <c r="E44" s="17"/>
      <c r="F44" s="17"/>
      <c r="G44" s="18">
        <f t="shared" si="0"/>
        <v>0</v>
      </c>
      <c r="H44" s="16"/>
      <c r="I44" s="16"/>
      <c r="J44" s="17"/>
      <c r="K44" s="17"/>
      <c r="L44" s="17"/>
      <c r="M44" s="78">
        <f t="shared" si="1"/>
        <v>0</v>
      </c>
      <c r="N44" s="16"/>
      <c r="O44" s="80"/>
    </row>
    <row r="45" spans="1:15" s="22" customFormat="1" ht="13.5" thickBot="1">
      <c r="A45" s="26" t="s">
        <v>8</v>
      </c>
      <c r="B45" s="27"/>
      <c r="C45" s="28"/>
      <c r="D45" s="28"/>
      <c r="E45" s="28"/>
      <c r="F45" s="28"/>
      <c r="G45" s="18">
        <f t="shared" si="0"/>
        <v>0</v>
      </c>
      <c r="H45" s="29"/>
      <c r="I45" s="17"/>
      <c r="J45" s="27"/>
      <c r="K45" s="27"/>
      <c r="L45" s="27"/>
      <c r="M45" s="78">
        <f t="shared" si="1"/>
        <v>0</v>
      </c>
      <c r="N45" s="27"/>
      <c r="O45" s="83"/>
    </row>
    <row r="46" spans="1:15" s="22" customFormat="1" ht="13.5" thickBot="1">
      <c r="A46" s="32" t="s">
        <v>55</v>
      </c>
      <c r="B46" s="33">
        <f aca="true" t="shared" si="2" ref="B46:M46">SUM(B6:B45)</f>
        <v>322</v>
      </c>
      <c r="C46" s="5">
        <f t="shared" si="2"/>
        <v>0</v>
      </c>
      <c r="D46" s="5">
        <f t="shared" si="2"/>
        <v>36</v>
      </c>
      <c r="E46" s="5">
        <f t="shared" si="2"/>
        <v>0</v>
      </c>
      <c r="F46" s="5">
        <f t="shared" si="2"/>
        <v>0</v>
      </c>
      <c r="G46" s="34">
        <f t="shared" si="2"/>
        <v>358</v>
      </c>
      <c r="H46" s="33">
        <f t="shared" si="2"/>
        <v>0</v>
      </c>
      <c r="I46" s="5">
        <f t="shared" si="2"/>
        <v>0</v>
      </c>
      <c r="J46" s="5">
        <f t="shared" si="2"/>
        <v>0</v>
      </c>
      <c r="K46" s="5">
        <f t="shared" si="2"/>
        <v>0</v>
      </c>
      <c r="L46" s="5">
        <f t="shared" si="2"/>
        <v>3653</v>
      </c>
      <c r="M46" s="34">
        <f t="shared" si="2"/>
        <v>3653</v>
      </c>
      <c r="N46" s="34">
        <v>3</v>
      </c>
      <c r="O46" s="34">
        <v>6</v>
      </c>
    </row>
    <row r="47" spans="1:12" s="22" customFormat="1" ht="12.75">
      <c r="A47" s="35"/>
      <c r="B47" s="122" t="s">
        <v>138</v>
      </c>
      <c r="C47" s="36"/>
      <c r="D47" s="37"/>
      <c r="E47" s="37"/>
      <c r="F47" s="37"/>
      <c r="G47" s="37"/>
      <c r="H47" s="35"/>
      <c r="I47" s="36"/>
      <c r="J47" s="37"/>
      <c r="K47" s="37"/>
      <c r="L47" s="37"/>
    </row>
    <row r="48" spans="1:12" s="22" customFormat="1" ht="12.75">
      <c r="A48" s="35"/>
      <c r="B48" s="122" t="s">
        <v>139</v>
      </c>
      <c r="C48" s="36"/>
      <c r="D48" s="37"/>
      <c r="E48" s="37"/>
      <c r="F48" s="37"/>
      <c r="G48" s="37"/>
      <c r="H48" s="35"/>
      <c r="I48" s="36"/>
      <c r="J48" s="37"/>
      <c r="K48" s="37"/>
      <c r="L48" s="37"/>
    </row>
    <row r="49" spans="1:12" s="22" customFormat="1" ht="12.75">
      <c r="A49" s="35"/>
      <c r="B49" s="123"/>
      <c r="C49" s="124" t="s">
        <v>140</v>
      </c>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B4:C4"/>
    <mergeCell ref="D4:E4"/>
    <mergeCell ref="H4:I4"/>
    <mergeCell ref="J4:K4"/>
    <mergeCell ref="O4:O5"/>
    <mergeCell ref="A1:C1"/>
    <mergeCell ref="D1:G1"/>
    <mergeCell ref="B3:G3"/>
    <mergeCell ref="H3:M3"/>
    <mergeCell ref="H1:M1"/>
    <mergeCell ref="N3:O3"/>
    <mergeCell ref="A2:B2"/>
    <mergeCell ref="C2:G2"/>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6" activePane="bottomRight" state="frozen"/>
      <selection pane="topLeft" activeCell="A1" sqref="A1"/>
      <selection pane="topRight" activeCell="B1" sqref="B1"/>
      <selection pane="bottomLeft" activeCell="A5" sqref="A5"/>
      <selection pane="bottomRight" activeCell="K52" sqref="K52"/>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141</v>
      </c>
      <c r="B1" s="150"/>
      <c r="C1" s="161"/>
      <c r="D1" s="162"/>
      <c r="E1" s="150"/>
      <c r="F1" s="150"/>
      <c r="G1" s="150"/>
      <c r="H1" s="167" t="s">
        <v>1</v>
      </c>
      <c r="I1" s="168"/>
      <c r="J1" s="168"/>
      <c r="K1" s="169"/>
      <c r="L1" s="169"/>
      <c r="M1" s="170"/>
      <c r="N1" s="3"/>
      <c r="O1" s="3"/>
    </row>
    <row r="2" spans="1:13" ht="19.5" customHeight="1" thickBot="1">
      <c r="A2" s="160" t="s">
        <v>142</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2</v>
      </c>
      <c r="C6" s="17">
        <v>1</v>
      </c>
      <c r="D6" s="17"/>
      <c r="E6" s="17"/>
      <c r="F6" s="17"/>
      <c r="G6" s="18">
        <f aca="true" t="shared" si="0" ref="G6:G45">SUM(B6:F6)</f>
        <v>3</v>
      </c>
      <c r="H6" s="16"/>
      <c r="I6" s="16"/>
      <c r="J6" s="17"/>
      <c r="K6" s="17"/>
      <c r="L6" s="17"/>
      <c r="M6" s="19">
        <f aca="true" t="shared" si="1" ref="M6:M45">SUM(H6:L6)</f>
        <v>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63</v>
      </c>
      <c r="C9" s="17">
        <v>5</v>
      </c>
      <c r="D9" s="17"/>
      <c r="E9" s="17"/>
      <c r="F9" s="17"/>
      <c r="G9" s="18">
        <f t="shared" si="0"/>
        <v>68</v>
      </c>
      <c r="H9" s="16"/>
      <c r="I9" s="16"/>
      <c r="J9" s="17"/>
      <c r="K9" s="17"/>
      <c r="L9" s="17"/>
      <c r="M9" s="19">
        <f t="shared" si="1"/>
        <v>0</v>
      </c>
      <c r="N9" s="20">
        <v>2</v>
      </c>
      <c r="O9" s="23">
        <v>2</v>
      </c>
    </row>
    <row r="10" spans="1:15" s="22" customFormat="1" ht="12.75">
      <c r="A10" s="15" t="s">
        <v>20</v>
      </c>
      <c r="B10" s="16">
        <v>9</v>
      </c>
      <c r="C10" s="24"/>
      <c r="D10" s="17"/>
      <c r="E10" s="17"/>
      <c r="F10" s="17"/>
      <c r="G10" s="18">
        <f t="shared" si="0"/>
        <v>9</v>
      </c>
      <c r="H10" s="16"/>
      <c r="I10" s="16"/>
      <c r="J10" s="17"/>
      <c r="K10" s="17"/>
      <c r="L10" s="17"/>
      <c r="M10" s="19">
        <f t="shared" si="1"/>
        <v>0</v>
      </c>
      <c r="N10" s="20"/>
      <c r="O10" s="23"/>
    </row>
    <row r="11" spans="1:15" s="22" customFormat="1" ht="12.75">
      <c r="A11" s="15" t="s">
        <v>21</v>
      </c>
      <c r="B11" s="16">
        <v>4</v>
      </c>
      <c r="C11" s="17">
        <v>5</v>
      </c>
      <c r="D11" s="17"/>
      <c r="E11" s="17"/>
      <c r="F11" s="17"/>
      <c r="G11" s="18">
        <f t="shared" si="0"/>
        <v>9</v>
      </c>
      <c r="H11" s="16"/>
      <c r="I11" s="16"/>
      <c r="J11" s="17"/>
      <c r="K11" s="17"/>
      <c r="L11" s="17"/>
      <c r="M11" s="19">
        <f t="shared" si="1"/>
        <v>0</v>
      </c>
      <c r="N11" s="20"/>
      <c r="O11" s="23"/>
    </row>
    <row r="12" spans="1:15" s="22" customFormat="1" ht="12.75">
      <c r="A12" s="15" t="s">
        <v>22</v>
      </c>
      <c r="B12" s="16">
        <v>4</v>
      </c>
      <c r="C12" s="16">
        <v>7</v>
      </c>
      <c r="D12" s="17"/>
      <c r="E12" s="17"/>
      <c r="F12" s="17"/>
      <c r="G12" s="18">
        <f t="shared" si="0"/>
        <v>11</v>
      </c>
      <c r="H12" s="16"/>
      <c r="I12" s="16"/>
      <c r="J12" s="17"/>
      <c r="K12" s="17"/>
      <c r="L12" s="17"/>
      <c r="M12" s="19">
        <f t="shared" si="1"/>
        <v>0</v>
      </c>
      <c r="N12" s="20"/>
      <c r="O12" s="23"/>
    </row>
    <row r="13" spans="1:15" s="22" customFormat="1" ht="12.75">
      <c r="A13" s="15" t="s">
        <v>23</v>
      </c>
      <c r="B13" s="16"/>
      <c r="C13" s="17">
        <v>1</v>
      </c>
      <c r="D13" s="17"/>
      <c r="E13" s="17"/>
      <c r="F13" s="17"/>
      <c r="G13" s="18">
        <f t="shared" si="0"/>
        <v>1</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v>1</v>
      </c>
      <c r="D15" s="17"/>
      <c r="E15" s="17"/>
      <c r="F15" s="17"/>
      <c r="G15" s="18">
        <f t="shared" si="0"/>
        <v>1</v>
      </c>
      <c r="H15" s="16"/>
      <c r="I15" s="16"/>
      <c r="J15" s="17"/>
      <c r="K15" s="17"/>
      <c r="L15" s="17"/>
      <c r="M15" s="19">
        <f t="shared" si="1"/>
        <v>0</v>
      </c>
      <c r="N15" s="20"/>
      <c r="O15" s="23"/>
    </row>
    <row r="16" spans="1:15" s="22" customFormat="1" ht="12.75">
      <c r="A16" s="15" t="s">
        <v>26</v>
      </c>
      <c r="B16" s="16">
        <v>7</v>
      </c>
      <c r="C16" s="16">
        <v>1</v>
      </c>
      <c r="D16" s="17"/>
      <c r="E16" s="17"/>
      <c r="F16" s="17"/>
      <c r="G16" s="18">
        <f t="shared" si="0"/>
        <v>8</v>
      </c>
      <c r="H16" s="16"/>
      <c r="I16" s="16"/>
      <c r="J16" s="17"/>
      <c r="K16" s="17"/>
      <c r="L16" s="17"/>
      <c r="M16" s="19">
        <f t="shared" si="1"/>
        <v>0</v>
      </c>
      <c r="N16" s="20"/>
      <c r="O16" s="23"/>
    </row>
    <row r="17" spans="1:15" s="22" customFormat="1" ht="12.75">
      <c r="A17" s="15" t="s">
        <v>27</v>
      </c>
      <c r="B17" s="16">
        <v>3</v>
      </c>
      <c r="C17" s="17">
        <v>3</v>
      </c>
      <c r="D17" s="17"/>
      <c r="E17" s="17"/>
      <c r="F17" s="17"/>
      <c r="G17" s="18">
        <f t="shared" si="0"/>
        <v>6</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v>2</v>
      </c>
      <c r="C19" s="17"/>
      <c r="D19" s="17"/>
      <c r="E19" s="17"/>
      <c r="F19" s="17"/>
      <c r="G19" s="18">
        <f t="shared" si="0"/>
        <v>2</v>
      </c>
      <c r="H19" s="16"/>
      <c r="I19" s="16"/>
      <c r="J19" s="17"/>
      <c r="K19" s="17"/>
      <c r="L19" s="17"/>
      <c r="M19" s="19">
        <f t="shared" si="1"/>
        <v>0</v>
      </c>
      <c r="N19" s="20"/>
      <c r="O19" s="23"/>
    </row>
    <row r="20" spans="1:15" s="22" customFormat="1" ht="12.75">
      <c r="A20" s="15" t="s">
        <v>30</v>
      </c>
      <c r="B20" s="16">
        <v>1</v>
      </c>
      <c r="C20" s="17">
        <v>1</v>
      </c>
      <c r="D20" s="17"/>
      <c r="E20" s="17"/>
      <c r="F20" s="17"/>
      <c r="G20" s="18">
        <f t="shared" si="0"/>
        <v>2</v>
      </c>
      <c r="H20" s="16"/>
      <c r="I20" s="16"/>
      <c r="J20" s="17"/>
      <c r="K20" s="17"/>
      <c r="L20" s="17"/>
      <c r="M20" s="19">
        <f t="shared" si="1"/>
        <v>0</v>
      </c>
      <c r="N20" s="20"/>
      <c r="O20" s="23"/>
    </row>
    <row r="21" spans="1:15" s="22" customFormat="1" ht="12.75">
      <c r="A21" s="15" t="s">
        <v>31</v>
      </c>
      <c r="B21" s="16">
        <v>1</v>
      </c>
      <c r="C21" s="17"/>
      <c r="D21" s="17"/>
      <c r="E21" s="17"/>
      <c r="F21" s="17"/>
      <c r="G21" s="18">
        <f t="shared" si="0"/>
        <v>1</v>
      </c>
      <c r="H21" s="16"/>
      <c r="I21" s="16"/>
      <c r="J21" s="17"/>
      <c r="K21" s="17"/>
      <c r="L21" s="17"/>
      <c r="M21" s="19">
        <f t="shared" si="1"/>
        <v>0</v>
      </c>
      <c r="N21" s="20"/>
      <c r="O21" s="23"/>
    </row>
    <row r="22" spans="1:15" s="22" customFormat="1" ht="12.75">
      <c r="A22" s="15" t="s">
        <v>32</v>
      </c>
      <c r="B22" s="16">
        <v>6</v>
      </c>
      <c r="C22" s="16">
        <v>3</v>
      </c>
      <c r="D22" s="17"/>
      <c r="E22" s="17"/>
      <c r="F22" s="17"/>
      <c r="G22" s="18">
        <f t="shared" si="0"/>
        <v>9</v>
      </c>
      <c r="H22" s="16"/>
      <c r="I22" s="16"/>
      <c r="J22" s="17"/>
      <c r="K22" s="17"/>
      <c r="L22" s="17"/>
      <c r="M22" s="19">
        <f t="shared" si="1"/>
        <v>0</v>
      </c>
      <c r="N22" s="20"/>
      <c r="O22" s="23"/>
    </row>
    <row r="23" spans="1:15" s="22" customFormat="1" ht="12.75">
      <c r="A23" s="15" t="s">
        <v>33</v>
      </c>
      <c r="B23" s="16"/>
      <c r="C23" s="17">
        <v>14</v>
      </c>
      <c r="D23" s="17"/>
      <c r="E23" s="17"/>
      <c r="F23" s="17"/>
      <c r="G23" s="18">
        <f t="shared" si="0"/>
        <v>14</v>
      </c>
      <c r="H23" s="16"/>
      <c r="I23" s="16"/>
      <c r="J23" s="17"/>
      <c r="K23" s="17"/>
      <c r="L23" s="17"/>
      <c r="M23" s="19">
        <f t="shared" si="1"/>
        <v>0</v>
      </c>
      <c r="N23" s="20"/>
      <c r="O23" s="23"/>
    </row>
    <row r="24" spans="1:15" s="22" customFormat="1" ht="12.75">
      <c r="A24" s="15" t="s">
        <v>34</v>
      </c>
      <c r="B24" s="16">
        <v>6</v>
      </c>
      <c r="C24" s="17">
        <v>2</v>
      </c>
      <c r="D24" s="17"/>
      <c r="E24" s="17"/>
      <c r="F24" s="17"/>
      <c r="G24" s="18">
        <f t="shared" si="0"/>
        <v>8</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v>10</v>
      </c>
      <c r="C30" s="17">
        <v>7</v>
      </c>
      <c r="D30" s="17"/>
      <c r="E30" s="17"/>
      <c r="F30" s="17"/>
      <c r="G30" s="18">
        <f t="shared" si="0"/>
        <v>17</v>
      </c>
      <c r="H30" s="16"/>
      <c r="I30" s="16"/>
      <c r="J30" s="17"/>
      <c r="K30" s="17"/>
      <c r="L30" s="17"/>
      <c r="M30" s="19">
        <f t="shared" si="1"/>
        <v>0</v>
      </c>
      <c r="N30" s="20"/>
      <c r="O30" s="23"/>
    </row>
    <row r="31" spans="1:15" s="22" customFormat="1" ht="12.75">
      <c r="A31" s="15" t="s">
        <v>41</v>
      </c>
      <c r="B31" s="16"/>
      <c r="C31" s="24"/>
      <c r="D31" s="17"/>
      <c r="E31" s="17"/>
      <c r="F31" s="17"/>
      <c r="G31" s="18">
        <f t="shared" si="0"/>
        <v>0</v>
      </c>
      <c r="H31" s="16"/>
      <c r="I31" s="16"/>
      <c r="J31" s="17"/>
      <c r="K31" s="17"/>
      <c r="L31" s="17"/>
      <c r="M31" s="19">
        <f t="shared" si="1"/>
        <v>0</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1</v>
      </c>
      <c r="C34" s="16">
        <v>10</v>
      </c>
      <c r="D34" s="17"/>
      <c r="E34" s="17"/>
      <c r="F34" s="17"/>
      <c r="G34" s="18">
        <f t="shared" si="0"/>
        <v>11</v>
      </c>
      <c r="H34" s="16"/>
      <c r="I34" s="16"/>
      <c r="J34" s="17"/>
      <c r="K34" s="17"/>
      <c r="L34" s="17"/>
      <c r="M34" s="19">
        <f t="shared" si="1"/>
        <v>0</v>
      </c>
      <c r="N34" s="20"/>
      <c r="O34" s="23"/>
    </row>
    <row r="35" spans="1:15" s="22" customFormat="1" ht="12.75">
      <c r="A35" s="15" t="s">
        <v>45</v>
      </c>
      <c r="B35" s="16"/>
      <c r="C35" s="17">
        <v>1</v>
      </c>
      <c r="D35" s="17"/>
      <c r="E35" s="17"/>
      <c r="F35" s="17"/>
      <c r="G35" s="18">
        <f t="shared" si="0"/>
        <v>1</v>
      </c>
      <c r="H35" s="16"/>
      <c r="I35" s="16"/>
      <c r="J35" s="17"/>
      <c r="K35" s="17"/>
      <c r="L35" s="17"/>
      <c r="M35" s="19">
        <f t="shared" si="1"/>
        <v>0</v>
      </c>
      <c r="N35" s="20"/>
      <c r="O35" s="23"/>
    </row>
    <row r="36" spans="1:15" s="22" customFormat="1" ht="12.75">
      <c r="A36" s="15" t="s">
        <v>46</v>
      </c>
      <c r="B36" s="16">
        <v>27</v>
      </c>
      <c r="C36" s="17">
        <v>7</v>
      </c>
      <c r="D36" s="17"/>
      <c r="E36" s="17"/>
      <c r="F36" s="17"/>
      <c r="G36" s="18">
        <f t="shared" si="0"/>
        <v>34</v>
      </c>
      <c r="H36" s="16"/>
      <c r="I36" s="16"/>
      <c r="J36" s="17"/>
      <c r="K36" s="17"/>
      <c r="L36" s="17"/>
      <c r="M36" s="19">
        <f t="shared" si="1"/>
        <v>0</v>
      </c>
      <c r="N36" s="20"/>
      <c r="O36" s="23"/>
    </row>
    <row r="37" spans="1:15" s="22" customFormat="1" ht="12.75">
      <c r="A37" s="15" t="s">
        <v>47</v>
      </c>
      <c r="B37" s="16">
        <v>1</v>
      </c>
      <c r="C37" s="17"/>
      <c r="D37" s="17"/>
      <c r="E37" s="17"/>
      <c r="F37" s="17"/>
      <c r="G37" s="18">
        <f t="shared" si="0"/>
        <v>1</v>
      </c>
      <c r="H37" s="16"/>
      <c r="I37" s="16"/>
      <c r="J37" s="17"/>
      <c r="K37" s="17"/>
      <c r="L37" s="17"/>
      <c r="M37" s="19">
        <f t="shared" si="1"/>
        <v>0</v>
      </c>
      <c r="N37" s="20"/>
      <c r="O37" s="23"/>
    </row>
    <row r="38" spans="1:15" s="22" customFormat="1" ht="12.75">
      <c r="A38" s="15" t="s">
        <v>48</v>
      </c>
      <c r="B38" s="16"/>
      <c r="C38" s="16">
        <v>1</v>
      </c>
      <c r="D38" s="17"/>
      <c r="E38" s="17"/>
      <c r="F38" s="17"/>
      <c r="G38" s="18">
        <f t="shared" si="0"/>
        <v>1</v>
      </c>
      <c r="H38" s="16"/>
      <c r="I38" s="16"/>
      <c r="J38" s="17"/>
      <c r="K38" s="17"/>
      <c r="L38" s="17"/>
      <c r="M38" s="19">
        <f t="shared" si="1"/>
        <v>0</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28"/>
      <c r="G45" s="18">
        <f t="shared" si="0"/>
        <v>0</v>
      </c>
      <c r="H45" s="29"/>
      <c r="I45" s="17"/>
      <c r="J45" s="27"/>
      <c r="K45" s="27"/>
      <c r="L45" s="27">
        <v>3122</v>
      </c>
      <c r="M45" s="19">
        <f t="shared" si="1"/>
        <v>3122</v>
      </c>
      <c r="N45" s="30"/>
      <c r="O45" s="31"/>
    </row>
    <row r="46" spans="1:15" s="22" customFormat="1" ht="13.5" thickBot="1">
      <c r="A46" s="32" t="s">
        <v>55</v>
      </c>
      <c r="B46" s="33">
        <f aca="true" t="shared" si="2" ref="B46:M46">SUM(B6:B45)</f>
        <v>147</v>
      </c>
      <c r="C46" s="5">
        <f t="shared" si="2"/>
        <v>70</v>
      </c>
      <c r="D46" s="5">
        <f t="shared" si="2"/>
        <v>0</v>
      </c>
      <c r="E46" s="5">
        <f t="shared" si="2"/>
        <v>0</v>
      </c>
      <c r="F46" s="5">
        <f t="shared" si="2"/>
        <v>0</v>
      </c>
      <c r="G46" s="34">
        <f t="shared" si="2"/>
        <v>217</v>
      </c>
      <c r="H46" s="33">
        <f t="shared" si="2"/>
        <v>0</v>
      </c>
      <c r="I46" s="5">
        <f t="shared" si="2"/>
        <v>0</v>
      </c>
      <c r="J46" s="5">
        <f t="shared" si="2"/>
        <v>0</v>
      </c>
      <c r="K46" s="5">
        <f t="shared" si="2"/>
        <v>0</v>
      </c>
      <c r="L46" s="5">
        <f t="shared" si="2"/>
        <v>3122</v>
      </c>
      <c r="M46" s="5">
        <f t="shared" si="2"/>
        <v>3122</v>
      </c>
      <c r="N46" s="33">
        <f>SUM(N6:N45)</f>
        <v>2</v>
      </c>
      <c r="O46" s="32">
        <f>SUM(O6:O45)</f>
        <v>2</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125" t="s">
        <v>143</v>
      </c>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N4:N5"/>
    <mergeCell ref="O4:O5"/>
    <mergeCell ref="A1:C1"/>
    <mergeCell ref="D1:G1"/>
    <mergeCell ref="B3:G3"/>
    <mergeCell ref="H3:M3"/>
    <mergeCell ref="H1:M1"/>
    <mergeCell ref="N3:O3"/>
    <mergeCell ref="A2:B2"/>
    <mergeCell ref="C2:G2"/>
    <mergeCell ref="H2:M2"/>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O14" sqref="O14"/>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144</v>
      </c>
      <c r="B1" s="150"/>
      <c r="C1" s="161"/>
      <c r="D1" s="162"/>
      <c r="E1" s="150"/>
      <c r="F1" s="150"/>
      <c r="G1" s="150"/>
      <c r="H1" s="167" t="s">
        <v>1</v>
      </c>
      <c r="I1" s="168"/>
      <c r="J1" s="168"/>
      <c r="K1" s="169"/>
      <c r="L1" s="169"/>
      <c r="M1" s="170"/>
      <c r="N1" s="3"/>
      <c r="O1" s="3"/>
    </row>
    <row r="2" spans="1:13" ht="19.5" customHeight="1" thickBot="1">
      <c r="A2" s="160" t="s">
        <v>145</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SUM(H6:L6)</f>
        <v>0</v>
      </c>
      <c r="N6" s="139">
        <v>0</v>
      </c>
      <c r="O6" s="21">
        <v>0</v>
      </c>
    </row>
    <row r="7" spans="1:15" s="22" customFormat="1" ht="12.75">
      <c r="A7" s="15" t="s">
        <v>17</v>
      </c>
      <c r="B7" s="16"/>
      <c r="C7" s="17"/>
      <c r="D7" s="17"/>
      <c r="E7" s="17"/>
      <c r="F7" s="17">
        <v>15</v>
      </c>
      <c r="G7" s="18">
        <f t="shared" si="0"/>
        <v>15</v>
      </c>
      <c r="H7" s="16"/>
      <c r="I7" s="16"/>
      <c r="J7" s="17"/>
      <c r="K7" s="17"/>
      <c r="L7" s="17"/>
      <c r="M7" s="19">
        <f t="shared" si="1"/>
        <v>0</v>
      </c>
      <c r="N7" s="140">
        <v>0</v>
      </c>
      <c r="O7" s="23">
        <v>0</v>
      </c>
    </row>
    <row r="8" spans="1:15" s="22" customFormat="1" ht="12.75">
      <c r="A8" s="15" t="s">
        <v>18</v>
      </c>
      <c r="B8" s="16"/>
      <c r="C8" s="17"/>
      <c r="D8" s="17"/>
      <c r="E8" s="17"/>
      <c r="F8" s="17">
        <v>1</v>
      </c>
      <c r="G8" s="18">
        <f t="shared" si="0"/>
        <v>1</v>
      </c>
      <c r="H8" s="16"/>
      <c r="I8" s="16"/>
      <c r="J8" s="17"/>
      <c r="K8" s="17"/>
      <c r="L8" s="17"/>
      <c r="M8" s="19">
        <f t="shared" si="1"/>
        <v>0</v>
      </c>
      <c r="N8" s="140">
        <v>0</v>
      </c>
      <c r="O8" s="23">
        <v>0</v>
      </c>
    </row>
    <row r="9" spans="1:15" s="22" customFormat="1" ht="12.75">
      <c r="A9" s="15" t="s">
        <v>19</v>
      </c>
      <c r="B9" s="16"/>
      <c r="C9" s="17"/>
      <c r="D9" s="17"/>
      <c r="E9" s="17"/>
      <c r="F9" s="17">
        <v>2</v>
      </c>
      <c r="G9" s="18">
        <f t="shared" si="0"/>
        <v>2</v>
      </c>
      <c r="H9" s="16"/>
      <c r="I9" s="16"/>
      <c r="J9" s="17"/>
      <c r="K9" s="17"/>
      <c r="L9" s="17"/>
      <c r="M9" s="19">
        <f t="shared" si="1"/>
        <v>0</v>
      </c>
      <c r="N9" s="140">
        <v>0</v>
      </c>
      <c r="O9" s="23">
        <v>0</v>
      </c>
    </row>
    <row r="10" spans="1:15" s="22" customFormat="1" ht="12.75">
      <c r="A10" s="15" t="s">
        <v>20</v>
      </c>
      <c r="B10" s="16"/>
      <c r="C10" s="24"/>
      <c r="D10" s="17"/>
      <c r="E10" s="17"/>
      <c r="F10" s="17">
        <v>6</v>
      </c>
      <c r="G10" s="18">
        <f t="shared" si="0"/>
        <v>6</v>
      </c>
      <c r="H10" s="16"/>
      <c r="I10" s="16"/>
      <c r="J10" s="17"/>
      <c r="K10" s="17"/>
      <c r="L10" s="17"/>
      <c r="M10" s="19">
        <f t="shared" si="1"/>
        <v>0</v>
      </c>
      <c r="N10" s="140">
        <v>0</v>
      </c>
      <c r="O10" s="23">
        <v>0</v>
      </c>
    </row>
    <row r="11" spans="1:15" s="22" customFormat="1" ht="12.75">
      <c r="A11" s="15" t="s">
        <v>21</v>
      </c>
      <c r="B11" s="16"/>
      <c r="C11" s="17"/>
      <c r="D11" s="17"/>
      <c r="E11" s="17"/>
      <c r="F11" s="17">
        <v>9</v>
      </c>
      <c r="G11" s="18">
        <f t="shared" si="0"/>
        <v>9</v>
      </c>
      <c r="H11" s="16"/>
      <c r="I11" s="16"/>
      <c r="J11" s="17"/>
      <c r="K11" s="17"/>
      <c r="L11" s="17"/>
      <c r="M11" s="19">
        <f t="shared" si="1"/>
        <v>0</v>
      </c>
      <c r="N11" s="140">
        <v>0</v>
      </c>
      <c r="O11" s="23">
        <v>0</v>
      </c>
    </row>
    <row r="12" spans="1:15" s="22" customFormat="1" ht="12.75">
      <c r="A12" s="15" t="s">
        <v>22</v>
      </c>
      <c r="B12" s="16"/>
      <c r="C12" s="24"/>
      <c r="D12" s="17"/>
      <c r="E12" s="17"/>
      <c r="F12" s="17">
        <v>1185</v>
      </c>
      <c r="G12" s="18">
        <f t="shared" si="0"/>
        <v>1185</v>
      </c>
      <c r="H12" s="16"/>
      <c r="I12" s="16"/>
      <c r="J12" s="17"/>
      <c r="K12" s="17"/>
      <c r="L12" s="17">
        <v>4462</v>
      </c>
      <c r="M12" s="19">
        <f t="shared" si="1"/>
        <v>4462</v>
      </c>
      <c r="N12" s="140" t="s">
        <v>152</v>
      </c>
      <c r="O12" s="23" t="s">
        <v>152</v>
      </c>
    </row>
    <row r="13" spans="1:15" s="22" customFormat="1" ht="12.75">
      <c r="A13" s="15" t="s">
        <v>23</v>
      </c>
      <c r="B13" s="16"/>
      <c r="C13" s="17"/>
      <c r="D13" s="17"/>
      <c r="E13" s="17"/>
      <c r="F13" s="17">
        <v>5</v>
      </c>
      <c r="G13" s="18">
        <f t="shared" si="0"/>
        <v>5</v>
      </c>
      <c r="H13" s="16"/>
      <c r="I13" s="16"/>
      <c r="J13" s="17"/>
      <c r="K13" s="17"/>
      <c r="L13" s="17"/>
      <c r="M13" s="19">
        <f t="shared" si="1"/>
        <v>0</v>
      </c>
      <c r="N13" s="140">
        <v>0</v>
      </c>
      <c r="O13" s="23">
        <v>0</v>
      </c>
    </row>
    <row r="14" spans="1:15" s="22" customFormat="1" ht="12.75">
      <c r="A14" s="15" t="s">
        <v>24</v>
      </c>
      <c r="B14" s="16"/>
      <c r="C14" s="24"/>
      <c r="D14" s="17"/>
      <c r="E14" s="17"/>
      <c r="F14" s="17">
        <v>554</v>
      </c>
      <c r="G14" s="18">
        <f t="shared" si="0"/>
        <v>554</v>
      </c>
      <c r="H14" s="16"/>
      <c r="I14" s="16"/>
      <c r="J14" s="17"/>
      <c r="K14" s="17"/>
      <c r="L14" s="17">
        <v>2792</v>
      </c>
      <c r="M14" s="19">
        <f t="shared" si="1"/>
        <v>2792</v>
      </c>
      <c r="N14" s="140" t="s">
        <v>152</v>
      </c>
      <c r="O14" s="23" t="s">
        <v>152</v>
      </c>
    </row>
    <row r="15" spans="1:15" s="22" customFormat="1" ht="12.75">
      <c r="A15" s="15" t="s">
        <v>25</v>
      </c>
      <c r="B15" s="16"/>
      <c r="C15" s="17"/>
      <c r="D15" s="17"/>
      <c r="E15" s="17"/>
      <c r="F15" s="17">
        <v>2</v>
      </c>
      <c r="G15" s="18">
        <f t="shared" si="0"/>
        <v>2</v>
      </c>
      <c r="H15" s="16"/>
      <c r="I15" s="16"/>
      <c r="J15" s="17"/>
      <c r="K15" s="17"/>
      <c r="L15" s="17"/>
      <c r="M15" s="19">
        <f t="shared" si="1"/>
        <v>0</v>
      </c>
      <c r="N15" s="140">
        <v>0</v>
      </c>
      <c r="O15" s="23">
        <v>0</v>
      </c>
    </row>
    <row r="16" spans="1:15" s="22" customFormat="1" ht="12.75">
      <c r="A16" s="15" t="s">
        <v>26</v>
      </c>
      <c r="B16" s="16"/>
      <c r="C16" s="24"/>
      <c r="D16" s="17"/>
      <c r="E16" s="17"/>
      <c r="F16" s="17">
        <v>1</v>
      </c>
      <c r="G16" s="18">
        <f t="shared" si="0"/>
        <v>1</v>
      </c>
      <c r="H16" s="16"/>
      <c r="I16" s="16"/>
      <c r="J16" s="17"/>
      <c r="K16" s="17"/>
      <c r="L16" s="17"/>
      <c r="M16" s="19">
        <f t="shared" si="1"/>
        <v>0</v>
      </c>
      <c r="N16" s="140">
        <v>0</v>
      </c>
      <c r="O16" s="23">
        <v>0</v>
      </c>
    </row>
    <row r="17" spans="1:15" s="22" customFormat="1" ht="12.75">
      <c r="A17" s="15" t="s">
        <v>27</v>
      </c>
      <c r="B17" s="16"/>
      <c r="C17" s="17"/>
      <c r="D17" s="17"/>
      <c r="E17" s="17"/>
      <c r="F17" s="17">
        <v>4</v>
      </c>
      <c r="G17" s="18">
        <f t="shared" si="0"/>
        <v>4</v>
      </c>
      <c r="H17" s="16"/>
      <c r="I17" s="16"/>
      <c r="J17" s="17"/>
      <c r="K17" s="17"/>
      <c r="L17" s="17"/>
      <c r="M17" s="19">
        <f t="shared" si="1"/>
        <v>0</v>
      </c>
      <c r="N17" s="140">
        <v>0</v>
      </c>
      <c r="O17" s="25">
        <v>0</v>
      </c>
    </row>
    <row r="18" spans="1:15" s="22" customFormat="1" ht="12.75">
      <c r="A18" s="15" t="s">
        <v>28</v>
      </c>
      <c r="B18" s="16"/>
      <c r="C18" s="24"/>
      <c r="D18" s="17"/>
      <c r="E18" s="17"/>
      <c r="F18" s="17">
        <v>2</v>
      </c>
      <c r="G18" s="18">
        <f t="shared" si="0"/>
        <v>2</v>
      </c>
      <c r="H18" s="16"/>
      <c r="I18" s="16"/>
      <c r="J18" s="17"/>
      <c r="K18" s="17"/>
      <c r="L18" s="17"/>
      <c r="M18" s="19">
        <f t="shared" si="1"/>
        <v>0</v>
      </c>
      <c r="N18" s="140">
        <v>0</v>
      </c>
      <c r="O18" s="23">
        <v>0</v>
      </c>
    </row>
    <row r="19" spans="1:15" s="22" customFormat="1" ht="12.75">
      <c r="A19" s="15" t="s">
        <v>29</v>
      </c>
      <c r="B19" s="16"/>
      <c r="C19" s="17"/>
      <c r="D19" s="17"/>
      <c r="E19" s="17"/>
      <c r="F19" s="17">
        <v>9</v>
      </c>
      <c r="G19" s="18">
        <f t="shared" si="0"/>
        <v>9</v>
      </c>
      <c r="H19" s="16"/>
      <c r="I19" s="16"/>
      <c r="J19" s="17"/>
      <c r="K19" s="17"/>
      <c r="L19" s="17"/>
      <c r="M19" s="19">
        <f t="shared" si="1"/>
        <v>0</v>
      </c>
      <c r="N19" s="140">
        <v>0</v>
      </c>
      <c r="O19" s="23">
        <v>0</v>
      </c>
    </row>
    <row r="20" spans="1:15" s="22" customFormat="1" ht="12.75">
      <c r="A20" s="15" t="s">
        <v>30</v>
      </c>
      <c r="B20" s="16"/>
      <c r="C20" s="17"/>
      <c r="D20" s="17"/>
      <c r="E20" s="17"/>
      <c r="F20" s="17">
        <v>19</v>
      </c>
      <c r="G20" s="18">
        <f t="shared" si="0"/>
        <v>19</v>
      </c>
      <c r="H20" s="16"/>
      <c r="I20" s="16"/>
      <c r="J20" s="17"/>
      <c r="K20" s="17"/>
      <c r="L20" s="17"/>
      <c r="M20" s="19">
        <f t="shared" si="1"/>
        <v>0</v>
      </c>
      <c r="N20" s="140">
        <v>0</v>
      </c>
      <c r="O20" s="23">
        <v>0</v>
      </c>
    </row>
    <row r="21" spans="1:15" s="22" customFormat="1" ht="12.75">
      <c r="A21" s="15" t="s">
        <v>31</v>
      </c>
      <c r="B21" s="16"/>
      <c r="C21" s="17"/>
      <c r="D21" s="17"/>
      <c r="E21" s="17"/>
      <c r="F21" s="17">
        <v>698</v>
      </c>
      <c r="G21" s="18">
        <f t="shared" si="0"/>
        <v>698</v>
      </c>
      <c r="H21" s="16"/>
      <c r="I21" s="16"/>
      <c r="J21" s="17"/>
      <c r="K21" s="17"/>
      <c r="L21" s="17">
        <v>3387</v>
      </c>
      <c r="M21" s="19">
        <f t="shared" si="1"/>
        <v>3387</v>
      </c>
      <c r="N21" s="140" t="s">
        <v>152</v>
      </c>
      <c r="O21" s="23" t="s">
        <v>152</v>
      </c>
    </row>
    <row r="22" spans="1:15" s="22" customFormat="1" ht="12.75">
      <c r="A22" s="15" t="s">
        <v>32</v>
      </c>
      <c r="B22" s="16"/>
      <c r="C22" s="24"/>
      <c r="D22" s="17"/>
      <c r="E22" s="17"/>
      <c r="F22" s="17">
        <v>6</v>
      </c>
      <c r="G22" s="18">
        <f t="shared" si="0"/>
        <v>6</v>
      </c>
      <c r="H22" s="16"/>
      <c r="I22" s="16"/>
      <c r="J22" s="17"/>
      <c r="K22" s="17"/>
      <c r="L22" s="17"/>
      <c r="M22" s="19">
        <f t="shared" si="1"/>
        <v>0</v>
      </c>
      <c r="N22" s="140">
        <v>0</v>
      </c>
      <c r="O22" s="23">
        <v>0</v>
      </c>
    </row>
    <row r="23" spans="1:15" s="22" customFormat="1" ht="12.75">
      <c r="A23" s="15" t="s">
        <v>33</v>
      </c>
      <c r="B23" s="16"/>
      <c r="C23" s="17"/>
      <c r="D23" s="17"/>
      <c r="E23" s="17"/>
      <c r="F23" s="17">
        <v>4</v>
      </c>
      <c r="G23" s="18">
        <f t="shared" si="0"/>
        <v>4</v>
      </c>
      <c r="H23" s="16"/>
      <c r="I23" s="16"/>
      <c r="J23" s="17"/>
      <c r="K23" s="17"/>
      <c r="L23" s="17"/>
      <c r="M23" s="19">
        <f t="shared" si="1"/>
        <v>0</v>
      </c>
      <c r="N23" s="140">
        <v>0</v>
      </c>
      <c r="O23" s="23">
        <v>0</v>
      </c>
    </row>
    <row r="24" spans="1:15" s="22" customFormat="1" ht="12.75">
      <c r="A24" s="15" t="s">
        <v>34</v>
      </c>
      <c r="B24" s="16"/>
      <c r="C24" s="17"/>
      <c r="D24" s="17"/>
      <c r="E24" s="17"/>
      <c r="F24" s="17">
        <v>2</v>
      </c>
      <c r="G24" s="18">
        <f t="shared" si="0"/>
        <v>2</v>
      </c>
      <c r="H24" s="16"/>
      <c r="I24" s="16"/>
      <c r="J24" s="17"/>
      <c r="K24" s="17"/>
      <c r="L24" s="17"/>
      <c r="M24" s="19">
        <f t="shared" si="1"/>
        <v>0</v>
      </c>
      <c r="N24" s="140">
        <v>0</v>
      </c>
      <c r="O24" s="23">
        <v>0</v>
      </c>
    </row>
    <row r="25" spans="1:15" s="22" customFormat="1" ht="12.75">
      <c r="A25" s="15" t="s">
        <v>35</v>
      </c>
      <c r="B25" s="16"/>
      <c r="C25" s="17"/>
      <c r="D25" s="17"/>
      <c r="E25" s="17"/>
      <c r="F25" s="17">
        <v>1</v>
      </c>
      <c r="G25" s="18">
        <f t="shared" si="0"/>
        <v>1</v>
      </c>
      <c r="H25" s="16"/>
      <c r="I25" s="16"/>
      <c r="J25" s="17"/>
      <c r="K25" s="17"/>
      <c r="L25" s="17"/>
      <c r="M25" s="19">
        <f t="shared" si="1"/>
        <v>0</v>
      </c>
      <c r="N25" s="140">
        <v>0</v>
      </c>
      <c r="O25" s="23">
        <v>0</v>
      </c>
    </row>
    <row r="26" spans="1:15" s="22" customFormat="1" ht="12.75">
      <c r="A26" s="15" t="s">
        <v>36</v>
      </c>
      <c r="B26" s="16"/>
      <c r="C26" s="17"/>
      <c r="D26" s="17"/>
      <c r="E26" s="17"/>
      <c r="F26" s="17"/>
      <c r="G26" s="18">
        <f t="shared" si="0"/>
        <v>0</v>
      </c>
      <c r="H26" s="16"/>
      <c r="I26" s="16"/>
      <c r="J26" s="17"/>
      <c r="K26" s="17"/>
      <c r="L26" s="17"/>
      <c r="M26" s="19">
        <f t="shared" si="1"/>
        <v>0</v>
      </c>
      <c r="N26" s="140">
        <v>0</v>
      </c>
      <c r="O26" s="23">
        <v>0</v>
      </c>
    </row>
    <row r="27" spans="1:15" s="22" customFormat="1" ht="12.75">
      <c r="A27" s="15" t="s">
        <v>37</v>
      </c>
      <c r="B27" s="16"/>
      <c r="C27" s="24"/>
      <c r="D27" s="17"/>
      <c r="E27" s="17"/>
      <c r="F27" s="17"/>
      <c r="G27" s="18">
        <f t="shared" si="0"/>
        <v>0</v>
      </c>
      <c r="H27" s="16"/>
      <c r="I27" s="16"/>
      <c r="J27" s="17"/>
      <c r="K27" s="17"/>
      <c r="L27" s="17"/>
      <c r="M27" s="19">
        <f t="shared" si="1"/>
        <v>0</v>
      </c>
      <c r="N27" s="140">
        <v>0</v>
      </c>
      <c r="O27" s="23">
        <v>0</v>
      </c>
    </row>
    <row r="28" spans="1:15" s="22" customFormat="1" ht="12.75">
      <c r="A28" s="15" t="s">
        <v>38</v>
      </c>
      <c r="B28" s="16"/>
      <c r="C28" s="24"/>
      <c r="D28" s="17"/>
      <c r="E28" s="17"/>
      <c r="F28" s="17"/>
      <c r="G28" s="18">
        <f t="shared" si="0"/>
        <v>0</v>
      </c>
      <c r="H28" s="16"/>
      <c r="I28" s="16"/>
      <c r="J28" s="17"/>
      <c r="K28" s="17"/>
      <c r="L28" s="17"/>
      <c r="M28" s="19">
        <f t="shared" si="1"/>
        <v>0</v>
      </c>
      <c r="N28" s="140">
        <v>0</v>
      </c>
      <c r="O28" s="23">
        <v>0</v>
      </c>
    </row>
    <row r="29" spans="1:15" s="22" customFormat="1" ht="12.75">
      <c r="A29" s="15" t="s">
        <v>39</v>
      </c>
      <c r="B29" s="16"/>
      <c r="C29" s="17"/>
      <c r="D29" s="17"/>
      <c r="E29" s="17"/>
      <c r="F29" s="17">
        <v>22</v>
      </c>
      <c r="G29" s="18">
        <f t="shared" si="0"/>
        <v>22</v>
      </c>
      <c r="H29" s="16"/>
      <c r="I29" s="16"/>
      <c r="J29" s="17"/>
      <c r="K29" s="17"/>
      <c r="L29" s="17"/>
      <c r="M29" s="19">
        <f t="shared" si="1"/>
        <v>0</v>
      </c>
      <c r="N29" s="140">
        <v>0</v>
      </c>
      <c r="O29" s="23">
        <v>0</v>
      </c>
    </row>
    <row r="30" spans="1:15" s="22" customFormat="1" ht="12.75">
      <c r="A30" s="15" t="s">
        <v>40</v>
      </c>
      <c r="B30" s="16"/>
      <c r="C30" s="17"/>
      <c r="D30" s="17"/>
      <c r="E30" s="17"/>
      <c r="F30" s="17">
        <v>24</v>
      </c>
      <c r="G30" s="18">
        <f t="shared" si="0"/>
        <v>24</v>
      </c>
      <c r="H30" s="16"/>
      <c r="I30" s="16"/>
      <c r="J30" s="17"/>
      <c r="K30" s="17"/>
      <c r="L30" s="17"/>
      <c r="M30" s="19">
        <f t="shared" si="1"/>
        <v>0</v>
      </c>
      <c r="N30" s="140">
        <v>0</v>
      </c>
      <c r="O30" s="23">
        <v>0</v>
      </c>
    </row>
    <row r="31" spans="1:15" s="22" customFormat="1" ht="12.75">
      <c r="A31" s="15" t="s">
        <v>41</v>
      </c>
      <c r="B31" s="16"/>
      <c r="C31" s="24"/>
      <c r="D31" s="17"/>
      <c r="E31" s="17"/>
      <c r="F31" s="17">
        <v>10</v>
      </c>
      <c r="G31" s="18">
        <f t="shared" si="0"/>
        <v>10</v>
      </c>
      <c r="H31" s="16"/>
      <c r="I31" s="16"/>
      <c r="J31" s="17"/>
      <c r="K31" s="17"/>
      <c r="L31" s="17"/>
      <c r="M31" s="19">
        <f t="shared" si="1"/>
        <v>0</v>
      </c>
      <c r="N31" s="140">
        <v>0</v>
      </c>
      <c r="O31" s="23">
        <v>0</v>
      </c>
    </row>
    <row r="32" spans="1:15" s="22" customFormat="1" ht="12.75">
      <c r="A32" s="15" t="s">
        <v>42</v>
      </c>
      <c r="B32" s="16"/>
      <c r="C32" s="17"/>
      <c r="D32" s="17"/>
      <c r="E32" s="17"/>
      <c r="F32" s="17">
        <v>3</v>
      </c>
      <c r="G32" s="18">
        <f t="shared" si="0"/>
        <v>3</v>
      </c>
      <c r="H32" s="16"/>
      <c r="I32" s="16"/>
      <c r="J32" s="17"/>
      <c r="K32" s="17"/>
      <c r="L32" s="17"/>
      <c r="M32" s="19">
        <f t="shared" si="1"/>
        <v>0</v>
      </c>
      <c r="N32" s="140">
        <v>0</v>
      </c>
      <c r="O32" s="23">
        <v>0</v>
      </c>
    </row>
    <row r="33" spans="1:15" s="22" customFormat="1" ht="12.75">
      <c r="A33" s="15" t="s">
        <v>43</v>
      </c>
      <c r="B33" s="16"/>
      <c r="C33" s="24"/>
      <c r="D33" s="17"/>
      <c r="E33" s="17"/>
      <c r="F33" s="17"/>
      <c r="G33" s="18">
        <f t="shared" si="0"/>
        <v>0</v>
      </c>
      <c r="H33" s="16"/>
      <c r="I33" s="16"/>
      <c r="J33" s="17"/>
      <c r="K33" s="17"/>
      <c r="L33" s="17"/>
      <c r="M33" s="19">
        <f t="shared" si="1"/>
        <v>0</v>
      </c>
      <c r="N33" s="140">
        <v>0</v>
      </c>
      <c r="O33" s="23">
        <v>0</v>
      </c>
    </row>
    <row r="34" spans="1:15" s="22" customFormat="1" ht="12.75">
      <c r="A34" s="15" t="s">
        <v>44</v>
      </c>
      <c r="B34" s="16"/>
      <c r="C34" s="24"/>
      <c r="D34" s="17"/>
      <c r="E34" s="17"/>
      <c r="F34" s="17">
        <v>6</v>
      </c>
      <c r="G34" s="18">
        <f t="shared" si="0"/>
        <v>6</v>
      </c>
      <c r="H34" s="16"/>
      <c r="I34" s="16"/>
      <c r="J34" s="17"/>
      <c r="K34" s="17"/>
      <c r="L34" s="17"/>
      <c r="M34" s="19">
        <f t="shared" si="1"/>
        <v>0</v>
      </c>
      <c r="N34" s="140">
        <v>0</v>
      </c>
      <c r="O34" s="23">
        <v>0</v>
      </c>
    </row>
    <row r="35" spans="1:15" s="22" customFormat="1" ht="12.75">
      <c r="A35" s="15" t="s">
        <v>45</v>
      </c>
      <c r="B35" s="16"/>
      <c r="C35" s="17"/>
      <c r="D35" s="17"/>
      <c r="E35" s="17"/>
      <c r="F35" s="17">
        <v>5</v>
      </c>
      <c r="G35" s="18">
        <f t="shared" si="0"/>
        <v>5</v>
      </c>
      <c r="H35" s="16"/>
      <c r="I35" s="16"/>
      <c r="J35" s="17"/>
      <c r="K35" s="17"/>
      <c r="L35" s="17"/>
      <c r="M35" s="19">
        <f t="shared" si="1"/>
        <v>0</v>
      </c>
      <c r="N35" s="140">
        <v>0</v>
      </c>
      <c r="O35" s="23">
        <v>0</v>
      </c>
    </row>
    <row r="36" spans="1:15" s="22" customFormat="1" ht="12.75">
      <c r="A36" s="15" t="s">
        <v>46</v>
      </c>
      <c r="B36" s="16"/>
      <c r="C36" s="17"/>
      <c r="D36" s="17"/>
      <c r="E36" s="17"/>
      <c r="F36" s="17">
        <v>5</v>
      </c>
      <c r="G36" s="18">
        <f t="shared" si="0"/>
        <v>5</v>
      </c>
      <c r="H36" s="16"/>
      <c r="I36" s="16"/>
      <c r="J36" s="17"/>
      <c r="K36" s="17"/>
      <c r="L36" s="17"/>
      <c r="M36" s="19">
        <f t="shared" si="1"/>
        <v>0</v>
      </c>
      <c r="N36" s="140">
        <v>0</v>
      </c>
      <c r="O36" s="23">
        <v>0</v>
      </c>
    </row>
    <row r="37" spans="1:15" s="22" customFormat="1" ht="12.75">
      <c r="A37" s="15" t="s">
        <v>47</v>
      </c>
      <c r="B37" s="16"/>
      <c r="C37" s="17"/>
      <c r="D37" s="17"/>
      <c r="E37" s="17"/>
      <c r="F37" s="17">
        <v>17</v>
      </c>
      <c r="G37" s="18">
        <f t="shared" si="0"/>
        <v>17</v>
      </c>
      <c r="H37" s="16"/>
      <c r="I37" s="16"/>
      <c r="J37" s="17"/>
      <c r="K37" s="17"/>
      <c r="L37" s="17"/>
      <c r="M37" s="19">
        <f t="shared" si="1"/>
        <v>0</v>
      </c>
      <c r="N37" s="140">
        <v>0</v>
      </c>
      <c r="O37" s="23">
        <v>0</v>
      </c>
    </row>
    <row r="38" spans="1:15" s="22" customFormat="1" ht="12.75">
      <c r="A38" s="15" t="s">
        <v>48</v>
      </c>
      <c r="B38" s="16"/>
      <c r="C38" s="24"/>
      <c r="D38" s="17"/>
      <c r="E38" s="17"/>
      <c r="F38" s="17">
        <v>4</v>
      </c>
      <c r="G38" s="18">
        <f t="shared" si="0"/>
        <v>4</v>
      </c>
      <c r="H38" s="16"/>
      <c r="I38" s="16"/>
      <c r="J38" s="17"/>
      <c r="K38" s="17"/>
      <c r="L38" s="17"/>
      <c r="M38" s="19">
        <f t="shared" si="1"/>
        <v>0</v>
      </c>
      <c r="N38" s="140">
        <v>0</v>
      </c>
      <c r="O38" s="23">
        <v>0</v>
      </c>
    </row>
    <row r="39" spans="1:15" s="22" customFormat="1" ht="12.75">
      <c r="A39" s="15" t="s">
        <v>49</v>
      </c>
      <c r="B39" s="16"/>
      <c r="C39" s="17"/>
      <c r="D39" s="17"/>
      <c r="E39" s="17"/>
      <c r="F39" s="17">
        <v>3</v>
      </c>
      <c r="G39" s="18">
        <f t="shared" si="0"/>
        <v>3</v>
      </c>
      <c r="H39" s="16"/>
      <c r="I39" s="16"/>
      <c r="J39" s="17"/>
      <c r="K39" s="17"/>
      <c r="L39" s="17"/>
      <c r="M39" s="19">
        <f t="shared" si="1"/>
        <v>0</v>
      </c>
      <c r="N39" s="140">
        <v>0</v>
      </c>
      <c r="O39" s="23">
        <v>0</v>
      </c>
    </row>
    <row r="40" spans="1:15" s="22" customFormat="1" ht="12.75">
      <c r="A40" s="15" t="s">
        <v>50</v>
      </c>
      <c r="B40" s="16"/>
      <c r="C40" s="17"/>
      <c r="D40" s="17"/>
      <c r="E40" s="17"/>
      <c r="F40" s="17"/>
      <c r="G40" s="18">
        <f t="shared" si="0"/>
        <v>0</v>
      </c>
      <c r="H40" s="16"/>
      <c r="I40" s="16"/>
      <c r="J40" s="17"/>
      <c r="K40" s="17"/>
      <c r="L40" s="17"/>
      <c r="M40" s="19">
        <f t="shared" si="1"/>
        <v>0</v>
      </c>
      <c r="N40" s="140">
        <v>0</v>
      </c>
      <c r="O40" s="23">
        <v>0</v>
      </c>
    </row>
    <row r="41" spans="1:15" s="22" customFormat="1" ht="12.75">
      <c r="A41" s="15" t="s">
        <v>51</v>
      </c>
      <c r="B41" s="16"/>
      <c r="C41" s="17"/>
      <c r="D41" s="17"/>
      <c r="E41" s="17"/>
      <c r="F41" s="17"/>
      <c r="G41" s="18">
        <f t="shared" si="0"/>
        <v>0</v>
      </c>
      <c r="H41" s="16"/>
      <c r="I41" s="16"/>
      <c r="J41" s="17"/>
      <c r="K41" s="17"/>
      <c r="L41" s="17"/>
      <c r="M41" s="19">
        <f t="shared" si="1"/>
        <v>0</v>
      </c>
      <c r="N41" s="140">
        <v>0</v>
      </c>
      <c r="O41" s="23">
        <v>0</v>
      </c>
    </row>
    <row r="42" spans="1:15" s="22" customFormat="1" ht="12.75">
      <c r="A42" s="15" t="s">
        <v>52</v>
      </c>
      <c r="B42" s="16"/>
      <c r="C42" s="17"/>
      <c r="D42" s="17"/>
      <c r="E42" s="17"/>
      <c r="F42" s="17">
        <v>2</v>
      </c>
      <c r="G42" s="18">
        <f t="shared" si="0"/>
        <v>2</v>
      </c>
      <c r="H42" s="16"/>
      <c r="I42" s="16"/>
      <c r="J42" s="17"/>
      <c r="K42" s="17"/>
      <c r="L42" s="17"/>
      <c r="M42" s="19">
        <f t="shared" si="1"/>
        <v>0</v>
      </c>
      <c r="N42" s="140">
        <v>0</v>
      </c>
      <c r="O42" s="23">
        <v>0</v>
      </c>
    </row>
    <row r="43" spans="1:15" s="22" customFormat="1" ht="12.75">
      <c r="A43" s="15" t="s">
        <v>53</v>
      </c>
      <c r="B43" s="16"/>
      <c r="C43" s="17"/>
      <c r="D43" s="17"/>
      <c r="E43" s="17"/>
      <c r="F43" s="17"/>
      <c r="G43" s="18">
        <f t="shared" si="0"/>
        <v>0</v>
      </c>
      <c r="H43" s="16"/>
      <c r="I43" s="16"/>
      <c r="J43" s="17"/>
      <c r="K43" s="17"/>
      <c r="L43" s="17"/>
      <c r="M43" s="19">
        <f t="shared" si="1"/>
        <v>0</v>
      </c>
      <c r="N43" s="140">
        <v>0</v>
      </c>
      <c r="O43" s="23">
        <v>0</v>
      </c>
    </row>
    <row r="44" spans="1:15" s="22" customFormat="1" ht="12.75">
      <c r="A44" s="15" t="s">
        <v>54</v>
      </c>
      <c r="B44" s="16"/>
      <c r="C44" s="24"/>
      <c r="D44" s="17"/>
      <c r="E44" s="17"/>
      <c r="F44" s="17">
        <v>1</v>
      </c>
      <c r="G44" s="18">
        <f t="shared" si="0"/>
        <v>1</v>
      </c>
      <c r="H44" s="16"/>
      <c r="I44" s="16"/>
      <c r="J44" s="17"/>
      <c r="K44" s="17"/>
      <c r="L44" s="17"/>
      <c r="M44" s="19">
        <f t="shared" si="1"/>
        <v>0</v>
      </c>
      <c r="N44" s="140">
        <v>0</v>
      </c>
      <c r="O44" s="23">
        <v>0</v>
      </c>
    </row>
    <row r="45" spans="1:15" s="22" customFormat="1" ht="13.5" thickBot="1">
      <c r="A45" s="26" t="s">
        <v>8</v>
      </c>
      <c r="B45" s="27"/>
      <c r="C45" s="28"/>
      <c r="D45" s="28"/>
      <c r="E45" s="28"/>
      <c r="F45" s="28">
        <v>7</v>
      </c>
      <c r="G45" s="18">
        <f t="shared" si="0"/>
        <v>7</v>
      </c>
      <c r="H45" s="29"/>
      <c r="I45" s="17"/>
      <c r="J45" s="27"/>
      <c r="K45" s="27"/>
      <c r="L45" s="27">
        <v>1471</v>
      </c>
      <c r="M45" s="19">
        <f t="shared" si="1"/>
        <v>1471</v>
      </c>
      <c r="N45" s="147">
        <v>0</v>
      </c>
      <c r="O45" s="31">
        <v>0</v>
      </c>
    </row>
    <row r="46" spans="1:15" s="22" customFormat="1" ht="13.5" thickBot="1">
      <c r="A46" s="32" t="s">
        <v>55</v>
      </c>
      <c r="B46" s="33">
        <f aca="true" t="shared" si="2" ref="B46:M46">SUM(B6:B45)</f>
        <v>0</v>
      </c>
      <c r="C46" s="5">
        <f t="shared" si="2"/>
        <v>0</v>
      </c>
      <c r="D46" s="5">
        <f t="shared" si="2"/>
        <v>0</v>
      </c>
      <c r="E46" s="5">
        <f t="shared" si="2"/>
        <v>0</v>
      </c>
      <c r="F46" s="5">
        <f t="shared" si="2"/>
        <v>2634</v>
      </c>
      <c r="G46" s="34">
        <f t="shared" si="2"/>
        <v>2634</v>
      </c>
      <c r="H46" s="33">
        <f t="shared" si="2"/>
        <v>0</v>
      </c>
      <c r="I46" s="5">
        <f t="shared" si="2"/>
        <v>0</v>
      </c>
      <c r="J46" s="5">
        <f t="shared" si="2"/>
        <v>0</v>
      </c>
      <c r="K46" s="5">
        <f t="shared" si="2"/>
        <v>0</v>
      </c>
      <c r="L46" s="5">
        <f t="shared" si="2"/>
        <v>12112</v>
      </c>
      <c r="M46" s="34">
        <f t="shared" si="2"/>
        <v>12112</v>
      </c>
      <c r="N46" s="32">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C2:G2"/>
    <mergeCell ref="B4:C4"/>
    <mergeCell ref="D4:E4"/>
    <mergeCell ref="H4:I4"/>
    <mergeCell ref="H2:M2"/>
    <mergeCell ref="N4:N5"/>
    <mergeCell ref="O4:O5"/>
    <mergeCell ref="A1:C1"/>
    <mergeCell ref="D1:G1"/>
    <mergeCell ref="B3:G3"/>
    <mergeCell ref="H3:M3"/>
    <mergeCell ref="H1:M1"/>
    <mergeCell ref="N3:O3"/>
    <mergeCell ref="A2:B2"/>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9" activePane="bottomRight" state="frozen"/>
      <selection pane="topLeft" activeCell="A1" sqref="A1"/>
      <selection pane="topRight" activeCell="B1" sqref="B1"/>
      <selection pane="bottomLeft" activeCell="A5" sqref="A5"/>
      <selection pane="bottomRight" activeCell="D53" sqref="D53"/>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52</v>
      </c>
      <c r="B1" s="150"/>
      <c r="C1" s="161"/>
      <c r="D1" s="162"/>
      <c r="E1" s="150"/>
      <c r="F1" s="150"/>
      <c r="G1" s="150"/>
      <c r="H1" s="167" t="s">
        <v>1</v>
      </c>
      <c r="I1" s="168"/>
      <c r="J1" s="168"/>
      <c r="K1" s="169"/>
      <c r="L1" s="169"/>
      <c r="M1" s="170"/>
      <c r="N1" s="3"/>
      <c r="O1" s="3"/>
    </row>
    <row r="2" spans="1:13" ht="19.5" customHeight="1" thickBot="1">
      <c r="A2" s="160" t="s">
        <v>146</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105" t="s">
        <v>8</v>
      </c>
      <c r="G4" s="9" t="s">
        <v>9</v>
      </c>
      <c r="H4" s="153" t="s">
        <v>6</v>
      </c>
      <c r="I4" s="152"/>
      <c r="J4" s="153" t="s">
        <v>7</v>
      </c>
      <c r="K4" s="152"/>
      <c r="L4" s="8" t="s">
        <v>8</v>
      </c>
      <c r="M4" s="9" t="s">
        <v>9</v>
      </c>
      <c r="N4" s="156" t="s">
        <v>10</v>
      </c>
      <c r="O4" s="158" t="s">
        <v>11</v>
      </c>
    </row>
    <row r="5" spans="1:15" ht="18" customHeight="1" thickBot="1">
      <c r="A5" s="10" t="s">
        <v>12</v>
      </c>
      <c r="B5" s="126" t="s">
        <v>13</v>
      </c>
      <c r="C5" s="127" t="s">
        <v>14</v>
      </c>
      <c r="D5" s="128" t="s">
        <v>15</v>
      </c>
      <c r="E5" s="127" t="s">
        <v>16</v>
      </c>
      <c r="F5" s="128"/>
      <c r="G5" s="129"/>
      <c r="H5" s="13" t="s">
        <v>13</v>
      </c>
      <c r="I5" s="12" t="s">
        <v>14</v>
      </c>
      <c r="J5" s="13" t="s">
        <v>15</v>
      </c>
      <c r="K5" s="12" t="s">
        <v>16</v>
      </c>
      <c r="L5" s="11"/>
      <c r="M5" s="14"/>
      <c r="N5" s="157"/>
      <c r="O5" s="159"/>
    </row>
    <row r="6" spans="1:15" s="22" customFormat="1" ht="12.75">
      <c r="A6" s="15" t="s">
        <v>0</v>
      </c>
      <c r="B6" s="106"/>
      <c r="C6" s="107"/>
      <c r="D6" s="107"/>
      <c r="E6" s="107"/>
      <c r="F6" s="107">
        <f aca="true" t="shared" si="0" ref="F6:G8">SUM(A6:E6)</f>
        <v>0</v>
      </c>
      <c r="G6" s="130">
        <f t="shared" si="0"/>
        <v>0</v>
      </c>
      <c r="H6" s="106"/>
      <c r="I6" s="109"/>
      <c r="J6" s="107"/>
      <c r="K6" s="107"/>
      <c r="L6" s="131">
        <f>SUM(G6:J6)</f>
        <v>0</v>
      </c>
      <c r="M6" s="132">
        <f aca="true" t="shared" si="1" ref="M6:M45">SUM(H6:L6)</f>
        <v>0</v>
      </c>
      <c r="N6" s="20"/>
      <c r="O6" s="21"/>
    </row>
    <row r="7" spans="1:15" s="22" customFormat="1" ht="12.75">
      <c r="A7" s="15" t="s">
        <v>17</v>
      </c>
      <c r="B7" s="91"/>
      <c r="C7" s="17"/>
      <c r="D7" s="17"/>
      <c r="E7" s="17"/>
      <c r="F7" s="17">
        <f t="shared" si="0"/>
        <v>0</v>
      </c>
      <c r="G7" s="90">
        <f t="shared" si="0"/>
        <v>0</v>
      </c>
      <c r="H7" s="91"/>
      <c r="I7" s="16"/>
      <c r="J7" s="17"/>
      <c r="K7" s="17"/>
      <c r="L7" s="20">
        <f>SUM(G7:J7)</f>
        <v>0</v>
      </c>
      <c r="M7" s="19">
        <f t="shared" si="1"/>
        <v>0</v>
      </c>
      <c r="N7" s="20"/>
      <c r="O7" s="23"/>
    </row>
    <row r="8" spans="1:15" s="22" customFormat="1" ht="12.75">
      <c r="A8" s="15" t="s">
        <v>18</v>
      </c>
      <c r="B8" s="91"/>
      <c r="C8" s="17"/>
      <c r="D8" s="17"/>
      <c r="E8" s="17"/>
      <c r="F8" s="17">
        <f t="shared" si="0"/>
        <v>0</v>
      </c>
      <c r="G8" s="90">
        <f t="shared" si="0"/>
        <v>0</v>
      </c>
      <c r="H8" s="91"/>
      <c r="I8" s="16"/>
      <c r="J8" s="17"/>
      <c r="K8" s="17"/>
      <c r="L8" s="20">
        <f>SUM(G8:J8)</f>
        <v>0</v>
      </c>
      <c r="M8" s="19">
        <f t="shared" si="1"/>
        <v>0</v>
      </c>
      <c r="N8" s="20"/>
      <c r="O8" s="23"/>
    </row>
    <row r="9" spans="1:15" s="22" customFormat="1" ht="12.75">
      <c r="A9" s="15" t="s">
        <v>19</v>
      </c>
      <c r="B9" s="91"/>
      <c r="C9" s="17"/>
      <c r="D9" s="17"/>
      <c r="E9" s="17"/>
      <c r="F9" s="17">
        <v>5</v>
      </c>
      <c r="G9" s="90">
        <f aca="true" t="shared" si="2" ref="G9:G45">SUM(B9:F9)</f>
        <v>5</v>
      </c>
      <c r="H9" s="91"/>
      <c r="I9" s="16"/>
      <c r="J9" s="17"/>
      <c r="K9" s="17"/>
      <c r="L9" s="20">
        <v>204</v>
      </c>
      <c r="M9" s="19">
        <f t="shared" si="1"/>
        <v>204</v>
      </c>
      <c r="N9" s="20"/>
      <c r="O9" s="23"/>
    </row>
    <row r="10" spans="1:15" s="22" customFormat="1" ht="12.75">
      <c r="A10" s="15" t="s">
        <v>20</v>
      </c>
      <c r="B10" s="91"/>
      <c r="C10" s="24"/>
      <c r="D10" s="17"/>
      <c r="E10" s="17"/>
      <c r="F10" s="17">
        <v>5</v>
      </c>
      <c r="G10" s="90">
        <f t="shared" si="2"/>
        <v>5</v>
      </c>
      <c r="H10" s="91"/>
      <c r="I10" s="16"/>
      <c r="J10" s="17"/>
      <c r="K10" s="17"/>
      <c r="L10" s="20">
        <v>132</v>
      </c>
      <c r="M10" s="19">
        <f t="shared" si="1"/>
        <v>132</v>
      </c>
      <c r="N10" s="20"/>
      <c r="O10" s="23"/>
    </row>
    <row r="11" spans="1:15" s="22" customFormat="1" ht="12.75">
      <c r="A11" s="15" t="s">
        <v>21</v>
      </c>
      <c r="B11" s="91"/>
      <c r="C11" s="17"/>
      <c r="D11" s="17"/>
      <c r="E11" s="17"/>
      <c r="F11" s="17">
        <v>35</v>
      </c>
      <c r="G11" s="90">
        <f t="shared" si="2"/>
        <v>35</v>
      </c>
      <c r="H11" s="91"/>
      <c r="I11" s="16"/>
      <c r="J11" s="17"/>
      <c r="K11" s="17"/>
      <c r="L11" s="20">
        <v>1325</v>
      </c>
      <c r="M11" s="19">
        <f t="shared" si="1"/>
        <v>1325</v>
      </c>
      <c r="N11" s="20"/>
      <c r="O11" s="23"/>
    </row>
    <row r="12" spans="1:15" s="22" customFormat="1" ht="12.75">
      <c r="A12" s="15" t="s">
        <v>22</v>
      </c>
      <c r="B12" s="91"/>
      <c r="C12" s="24"/>
      <c r="D12" s="17"/>
      <c r="E12" s="17"/>
      <c r="F12" s="17">
        <v>2</v>
      </c>
      <c r="G12" s="90">
        <f t="shared" si="2"/>
        <v>2</v>
      </c>
      <c r="H12" s="91"/>
      <c r="I12" s="16"/>
      <c r="J12" s="17"/>
      <c r="K12" s="17"/>
      <c r="L12" s="20">
        <v>391</v>
      </c>
      <c r="M12" s="19">
        <f t="shared" si="1"/>
        <v>391</v>
      </c>
      <c r="N12" s="20"/>
      <c r="O12" s="23"/>
    </row>
    <row r="13" spans="1:15" s="22" customFormat="1" ht="12.75">
      <c r="A13" s="15" t="s">
        <v>23</v>
      </c>
      <c r="B13" s="91"/>
      <c r="C13" s="17"/>
      <c r="D13" s="17"/>
      <c r="E13" s="17"/>
      <c r="F13" s="17">
        <f>SUM(A13:E13)</f>
        <v>0</v>
      </c>
      <c r="G13" s="90">
        <f t="shared" si="2"/>
        <v>0</v>
      </c>
      <c r="H13" s="91"/>
      <c r="I13" s="16"/>
      <c r="J13" s="17"/>
      <c r="K13" s="17"/>
      <c r="L13" s="20">
        <f>SUM(G13:J13)</f>
        <v>0</v>
      </c>
      <c r="M13" s="19">
        <f t="shared" si="1"/>
        <v>0</v>
      </c>
      <c r="N13" s="20"/>
      <c r="O13" s="23"/>
    </row>
    <row r="14" spans="1:15" s="22" customFormat="1" ht="12.75">
      <c r="A14" s="15" t="s">
        <v>24</v>
      </c>
      <c r="B14" s="91"/>
      <c r="C14" s="24"/>
      <c r="D14" s="17"/>
      <c r="E14" s="17"/>
      <c r="F14" s="17">
        <v>1</v>
      </c>
      <c r="G14" s="90">
        <f t="shared" si="2"/>
        <v>1</v>
      </c>
      <c r="H14" s="91"/>
      <c r="I14" s="16"/>
      <c r="J14" s="17"/>
      <c r="K14" s="17"/>
      <c r="L14" s="20">
        <v>100</v>
      </c>
      <c r="M14" s="19">
        <f t="shared" si="1"/>
        <v>100</v>
      </c>
      <c r="N14" s="20"/>
      <c r="O14" s="23"/>
    </row>
    <row r="15" spans="1:15" s="22" customFormat="1" ht="12.75">
      <c r="A15" s="15" t="s">
        <v>25</v>
      </c>
      <c r="B15" s="91"/>
      <c r="C15" s="17"/>
      <c r="D15" s="17"/>
      <c r="E15" s="17"/>
      <c r="F15" s="17">
        <f>SUM(A15:E15)</f>
        <v>0</v>
      </c>
      <c r="G15" s="90">
        <f t="shared" si="2"/>
        <v>0</v>
      </c>
      <c r="H15" s="91"/>
      <c r="I15" s="16"/>
      <c r="J15" s="17"/>
      <c r="K15" s="17"/>
      <c r="L15" s="20">
        <f>SUM(G15:J15)</f>
        <v>0</v>
      </c>
      <c r="M15" s="19">
        <f t="shared" si="1"/>
        <v>0</v>
      </c>
      <c r="N15" s="20"/>
      <c r="O15" s="23"/>
    </row>
    <row r="16" spans="1:15" s="22" customFormat="1" ht="12.75">
      <c r="A16" s="15" t="s">
        <v>26</v>
      </c>
      <c r="B16" s="91"/>
      <c r="C16" s="24"/>
      <c r="D16" s="17"/>
      <c r="E16" s="17"/>
      <c r="F16" s="17">
        <v>2</v>
      </c>
      <c r="G16" s="90">
        <f t="shared" si="2"/>
        <v>2</v>
      </c>
      <c r="H16" s="91"/>
      <c r="I16" s="16"/>
      <c r="J16" s="17"/>
      <c r="K16" s="17"/>
      <c r="L16" s="20">
        <v>96</v>
      </c>
      <c r="M16" s="19">
        <f t="shared" si="1"/>
        <v>96</v>
      </c>
      <c r="N16" s="20"/>
      <c r="O16" s="23"/>
    </row>
    <row r="17" spans="1:15" s="22" customFormat="1" ht="12.75">
      <c r="A17" s="15" t="s">
        <v>27</v>
      </c>
      <c r="B17" s="91"/>
      <c r="C17" s="17"/>
      <c r="D17" s="17"/>
      <c r="E17" s="17"/>
      <c r="F17" s="17">
        <v>1</v>
      </c>
      <c r="G17" s="90">
        <f t="shared" si="2"/>
        <v>1</v>
      </c>
      <c r="H17" s="91"/>
      <c r="I17" s="16"/>
      <c r="J17" s="17"/>
      <c r="K17" s="17"/>
      <c r="L17" s="20">
        <v>11</v>
      </c>
      <c r="M17" s="19">
        <f t="shared" si="1"/>
        <v>11</v>
      </c>
      <c r="N17" s="20"/>
      <c r="O17" s="25"/>
    </row>
    <row r="18" spans="1:15" s="22" customFormat="1" ht="12.75">
      <c r="A18" s="15" t="s">
        <v>28</v>
      </c>
      <c r="B18" s="91"/>
      <c r="C18" s="24"/>
      <c r="D18" s="17"/>
      <c r="E18" s="17"/>
      <c r="F18" s="17">
        <v>1</v>
      </c>
      <c r="G18" s="90">
        <f t="shared" si="2"/>
        <v>1</v>
      </c>
      <c r="H18" s="91"/>
      <c r="I18" s="16"/>
      <c r="J18" s="17"/>
      <c r="K18" s="17"/>
      <c r="L18" s="20">
        <v>32</v>
      </c>
      <c r="M18" s="19">
        <f t="shared" si="1"/>
        <v>32</v>
      </c>
      <c r="N18" s="20"/>
      <c r="O18" s="23"/>
    </row>
    <row r="19" spans="1:15" s="22" customFormat="1" ht="12.75">
      <c r="A19" s="15" t="s">
        <v>29</v>
      </c>
      <c r="B19" s="91"/>
      <c r="C19" s="17"/>
      <c r="D19" s="17"/>
      <c r="E19" s="17"/>
      <c r="F19" s="17">
        <v>6</v>
      </c>
      <c r="G19" s="90">
        <f t="shared" si="2"/>
        <v>6</v>
      </c>
      <c r="H19" s="91"/>
      <c r="I19" s="16"/>
      <c r="J19" s="17"/>
      <c r="K19" s="17"/>
      <c r="L19" s="20">
        <v>303</v>
      </c>
      <c r="M19" s="19">
        <f t="shared" si="1"/>
        <v>303</v>
      </c>
      <c r="N19" s="20">
        <v>1</v>
      </c>
      <c r="O19" s="23">
        <v>1</v>
      </c>
    </row>
    <row r="20" spans="1:15" s="22" customFormat="1" ht="12.75">
      <c r="A20" s="15" t="s">
        <v>30</v>
      </c>
      <c r="B20" s="91"/>
      <c r="C20" s="17"/>
      <c r="D20" s="17"/>
      <c r="E20" s="17"/>
      <c r="F20" s="17">
        <v>5</v>
      </c>
      <c r="G20" s="90">
        <f t="shared" si="2"/>
        <v>5</v>
      </c>
      <c r="H20" s="91"/>
      <c r="I20" s="16"/>
      <c r="J20" s="17"/>
      <c r="K20" s="17"/>
      <c r="L20" s="20">
        <v>357</v>
      </c>
      <c r="M20" s="19">
        <f t="shared" si="1"/>
        <v>357</v>
      </c>
      <c r="N20" s="20"/>
      <c r="O20" s="23"/>
    </row>
    <row r="21" spans="1:15" s="22" customFormat="1" ht="12.75">
      <c r="A21" s="15" t="s">
        <v>31</v>
      </c>
      <c r="B21" s="91"/>
      <c r="C21" s="17"/>
      <c r="D21" s="17"/>
      <c r="E21" s="17"/>
      <c r="F21" s="17">
        <f>SUM(A21:E21)</f>
        <v>0</v>
      </c>
      <c r="G21" s="90">
        <f t="shared" si="2"/>
        <v>0</v>
      </c>
      <c r="H21" s="91"/>
      <c r="I21" s="16"/>
      <c r="J21" s="17"/>
      <c r="K21" s="17"/>
      <c r="L21" s="20">
        <f>SUM(G21:J21)</f>
        <v>0</v>
      </c>
      <c r="M21" s="19">
        <f t="shared" si="1"/>
        <v>0</v>
      </c>
      <c r="N21" s="20"/>
      <c r="O21" s="23"/>
    </row>
    <row r="22" spans="1:15" s="22" customFormat="1" ht="12.75">
      <c r="A22" s="15" t="s">
        <v>32</v>
      </c>
      <c r="B22" s="91"/>
      <c r="C22" s="24"/>
      <c r="D22" s="17"/>
      <c r="E22" s="17"/>
      <c r="F22" s="17">
        <f>SUM(A22:E22)</f>
        <v>0</v>
      </c>
      <c r="G22" s="90">
        <f t="shared" si="2"/>
        <v>0</v>
      </c>
      <c r="H22" s="91"/>
      <c r="I22" s="16"/>
      <c r="J22" s="17"/>
      <c r="K22" s="17"/>
      <c r="L22" s="20">
        <f>SUM(G22:J22)</f>
        <v>0</v>
      </c>
      <c r="M22" s="19">
        <f t="shared" si="1"/>
        <v>0</v>
      </c>
      <c r="N22" s="20"/>
      <c r="O22" s="23"/>
    </row>
    <row r="23" spans="1:15" s="22" customFormat="1" ht="12.75">
      <c r="A23" s="15" t="s">
        <v>33</v>
      </c>
      <c r="B23" s="91"/>
      <c r="C23" s="17"/>
      <c r="D23" s="17"/>
      <c r="E23" s="17"/>
      <c r="F23" s="17">
        <v>2</v>
      </c>
      <c r="G23" s="90">
        <f t="shared" si="2"/>
        <v>2</v>
      </c>
      <c r="H23" s="91"/>
      <c r="I23" s="16"/>
      <c r="J23" s="17"/>
      <c r="K23" s="17"/>
      <c r="L23" s="20">
        <v>214</v>
      </c>
      <c r="M23" s="19">
        <f t="shared" si="1"/>
        <v>214</v>
      </c>
      <c r="N23" s="20"/>
      <c r="O23" s="23"/>
    </row>
    <row r="24" spans="1:15" s="22" customFormat="1" ht="12.75">
      <c r="A24" s="15" t="s">
        <v>34</v>
      </c>
      <c r="B24" s="91"/>
      <c r="C24" s="17"/>
      <c r="D24" s="17"/>
      <c r="E24" s="17"/>
      <c r="F24" s="17">
        <v>3</v>
      </c>
      <c r="G24" s="90">
        <f t="shared" si="2"/>
        <v>3</v>
      </c>
      <c r="H24" s="91"/>
      <c r="I24" s="16"/>
      <c r="J24" s="17"/>
      <c r="K24" s="17"/>
      <c r="L24" s="20">
        <v>423</v>
      </c>
      <c r="M24" s="19">
        <f t="shared" si="1"/>
        <v>423</v>
      </c>
      <c r="N24" s="20"/>
      <c r="O24" s="23"/>
    </row>
    <row r="25" spans="1:15" s="22" customFormat="1" ht="12.75">
      <c r="A25" s="15" t="s">
        <v>35</v>
      </c>
      <c r="B25" s="91"/>
      <c r="C25" s="17"/>
      <c r="D25" s="17"/>
      <c r="E25" s="17"/>
      <c r="F25" s="17">
        <v>1</v>
      </c>
      <c r="G25" s="90">
        <f t="shared" si="2"/>
        <v>1</v>
      </c>
      <c r="H25" s="91"/>
      <c r="I25" s="16"/>
      <c r="J25" s="17"/>
      <c r="K25" s="17"/>
      <c r="L25" s="20">
        <v>22</v>
      </c>
      <c r="M25" s="19">
        <f t="shared" si="1"/>
        <v>22</v>
      </c>
      <c r="N25" s="20"/>
      <c r="O25" s="23"/>
    </row>
    <row r="26" spans="1:15" s="22" customFormat="1" ht="12.75">
      <c r="A26" s="15" t="s">
        <v>36</v>
      </c>
      <c r="B26" s="91"/>
      <c r="C26" s="17"/>
      <c r="D26" s="17"/>
      <c r="E26" s="17"/>
      <c r="F26" s="17">
        <f>SUM(A26:E26)</f>
        <v>0</v>
      </c>
      <c r="G26" s="90">
        <f t="shared" si="2"/>
        <v>0</v>
      </c>
      <c r="H26" s="91"/>
      <c r="I26" s="16"/>
      <c r="J26" s="17"/>
      <c r="K26" s="17"/>
      <c r="L26" s="20">
        <f>SUM(G26:J26)</f>
        <v>0</v>
      </c>
      <c r="M26" s="19">
        <f t="shared" si="1"/>
        <v>0</v>
      </c>
      <c r="N26" s="20"/>
      <c r="O26" s="23"/>
    </row>
    <row r="27" spans="1:15" s="22" customFormat="1" ht="12.75">
      <c r="A27" s="15" t="s">
        <v>37</v>
      </c>
      <c r="B27" s="91"/>
      <c r="C27" s="24"/>
      <c r="D27" s="17"/>
      <c r="E27" s="17"/>
      <c r="F27" s="17">
        <v>1</v>
      </c>
      <c r="G27" s="90">
        <f t="shared" si="2"/>
        <v>1</v>
      </c>
      <c r="H27" s="91"/>
      <c r="I27" s="16"/>
      <c r="J27" s="17"/>
      <c r="K27" s="17"/>
      <c r="L27" s="20">
        <v>10</v>
      </c>
      <c r="M27" s="19">
        <f t="shared" si="1"/>
        <v>10</v>
      </c>
      <c r="N27" s="20"/>
      <c r="O27" s="23"/>
    </row>
    <row r="28" spans="1:15" s="22" customFormat="1" ht="12.75">
      <c r="A28" s="15" t="s">
        <v>38</v>
      </c>
      <c r="B28" s="91"/>
      <c r="C28" s="24"/>
      <c r="D28" s="17"/>
      <c r="E28" s="17"/>
      <c r="F28" s="17">
        <f>SUM(A28:E28)</f>
        <v>0</v>
      </c>
      <c r="G28" s="90">
        <f t="shared" si="2"/>
        <v>0</v>
      </c>
      <c r="H28" s="91"/>
      <c r="I28" s="16"/>
      <c r="J28" s="17"/>
      <c r="K28" s="17"/>
      <c r="L28" s="20">
        <f>SUM(G28:J28)</f>
        <v>0</v>
      </c>
      <c r="M28" s="19">
        <f t="shared" si="1"/>
        <v>0</v>
      </c>
      <c r="N28" s="20"/>
      <c r="O28" s="23"/>
    </row>
    <row r="29" spans="1:15" s="22" customFormat="1" ht="12.75">
      <c r="A29" s="15" t="s">
        <v>39</v>
      </c>
      <c r="B29" s="91"/>
      <c r="C29" s="17"/>
      <c r="D29" s="17"/>
      <c r="E29" s="17"/>
      <c r="F29" s="17">
        <f>SUM(A29:E29)</f>
        <v>0</v>
      </c>
      <c r="G29" s="90">
        <f t="shared" si="2"/>
        <v>0</v>
      </c>
      <c r="H29" s="91"/>
      <c r="I29" s="16"/>
      <c r="J29" s="17"/>
      <c r="K29" s="17"/>
      <c r="L29" s="20">
        <f>SUM(G29:J29)</f>
        <v>0</v>
      </c>
      <c r="M29" s="19">
        <f t="shared" si="1"/>
        <v>0</v>
      </c>
      <c r="N29" s="20"/>
      <c r="O29" s="23"/>
    </row>
    <row r="30" spans="1:15" s="22" customFormat="1" ht="12.75">
      <c r="A30" s="15" t="s">
        <v>40</v>
      </c>
      <c r="B30" s="91"/>
      <c r="C30" s="17"/>
      <c r="D30" s="17"/>
      <c r="E30" s="17"/>
      <c r="F30" s="17">
        <v>20</v>
      </c>
      <c r="G30" s="90">
        <f t="shared" si="2"/>
        <v>20</v>
      </c>
      <c r="H30" s="91"/>
      <c r="I30" s="16"/>
      <c r="J30" s="17"/>
      <c r="K30" s="17"/>
      <c r="L30" s="20">
        <v>407</v>
      </c>
      <c r="M30" s="19">
        <f t="shared" si="1"/>
        <v>407</v>
      </c>
      <c r="N30" s="20"/>
      <c r="O30" s="23"/>
    </row>
    <row r="31" spans="1:15" s="22" customFormat="1" ht="12.75">
      <c r="A31" s="15" t="s">
        <v>41</v>
      </c>
      <c r="B31" s="91"/>
      <c r="C31" s="24"/>
      <c r="D31" s="17"/>
      <c r="E31" s="17"/>
      <c r="F31" s="17">
        <v>4</v>
      </c>
      <c r="G31" s="90">
        <f t="shared" si="2"/>
        <v>4</v>
      </c>
      <c r="H31" s="91"/>
      <c r="I31" s="16"/>
      <c r="J31" s="17"/>
      <c r="K31" s="17"/>
      <c r="L31" s="20">
        <v>110</v>
      </c>
      <c r="M31" s="19">
        <f t="shared" si="1"/>
        <v>110</v>
      </c>
      <c r="N31" s="20"/>
      <c r="O31" s="23"/>
    </row>
    <row r="32" spans="1:15" s="22" customFormat="1" ht="12.75">
      <c r="A32" s="15" t="s">
        <v>42</v>
      </c>
      <c r="B32" s="91"/>
      <c r="C32" s="17"/>
      <c r="D32" s="17"/>
      <c r="E32" s="17"/>
      <c r="F32" s="17">
        <v>3</v>
      </c>
      <c r="G32" s="90">
        <f t="shared" si="2"/>
        <v>3</v>
      </c>
      <c r="H32" s="91"/>
      <c r="I32" s="16"/>
      <c r="J32" s="17"/>
      <c r="K32" s="17"/>
      <c r="L32" s="20">
        <v>712</v>
      </c>
      <c r="M32" s="19">
        <f t="shared" si="1"/>
        <v>712</v>
      </c>
      <c r="N32" s="20"/>
      <c r="O32" s="23"/>
    </row>
    <row r="33" spans="1:15" s="22" customFormat="1" ht="12.75">
      <c r="A33" s="15" t="s">
        <v>43</v>
      </c>
      <c r="B33" s="91"/>
      <c r="C33" s="24"/>
      <c r="D33" s="17"/>
      <c r="E33" s="17"/>
      <c r="F33" s="17">
        <f>SUM(A33:E33)</f>
        <v>0</v>
      </c>
      <c r="G33" s="90">
        <f t="shared" si="2"/>
        <v>0</v>
      </c>
      <c r="H33" s="91"/>
      <c r="I33" s="16"/>
      <c r="J33" s="17"/>
      <c r="K33" s="17"/>
      <c r="L33" s="20">
        <f>SUM(G33:J33)</f>
        <v>0</v>
      </c>
      <c r="M33" s="19">
        <f t="shared" si="1"/>
        <v>0</v>
      </c>
      <c r="N33" s="20"/>
      <c r="O33" s="23"/>
    </row>
    <row r="34" spans="1:15" s="22" customFormat="1" ht="12.75">
      <c r="A34" s="15" t="s">
        <v>44</v>
      </c>
      <c r="B34" s="91"/>
      <c r="C34" s="24"/>
      <c r="D34" s="17"/>
      <c r="E34" s="17"/>
      <c r="F34" s="17">
        <f>SUM(A34:E34)</f>
        <v>0</v>
      </c>
      <c r="G34" s="90">
        <f t="shared" si="2"/>
        <v>0</v>
      </c>
      <c r="H34" s="91"/>
      <c r="I34" s="16"/>
      <c r="J34" s="17"/>
      <c r="K34" s="17"/>
      <c r="L34" s="20">
        <f>SUM(G34:J34)</f>
        <v>0</v>
      </c>
      <c r="M34" s="19">
        <f t="shared" si="1"/>
        <v>0</v>
      </c>
      <c r="N34" s="20"/>
      <c r="O34" s="23"/>
    </row>
    <row r="35" spans="1:15" s="22" customFormat="1" ht="12.75">
      <c r="A35" s="15" t="s">
        <v>45</v>
      </c>
      <c r="B35" s="91"/>
      <c r="C35" s="17"/>
      <c r="D35" s="17"/>
      <c r="E35" s="17"/>
      <c r="F35" s="17">
        <v>1</v>
      </c>
      <c r="G35" s="90">
        <f t="shared" si="2"/>
        <v>1</v>
      </c>
      <c r="H35" s="91"/>
      <c r="I35" s="16"/>
      <c r="J35" s="17"/>
      <c r="K35" s="17"/>
      <c r="L35" s="20">
        <v>5</v>
      </c>
      <c r="M35" s="19">
        <f t="shared" si="1"/>
        <v>5</v>
      </c>
      <c r="N35" s="20"/>
      <c r="O35" s="23"/>
    </row>
    <row r="36" spans="1:15" s="22" customFormat="1" ht="12.75">
      <c r="A36" s="15" t="s">
        <v>46</v>
      </c>
      <c r="B36" s="91"/>
      <c r="C36" s="17"/>
      <c r="D36" s="17"/>
      <c r="E36" s="17"/>
      <c r="F36" s="17">
        <v>1</v>
      </c>
      <c r="G36" s="90">
        <f t="shared" si="2"/>
        <v>1</v>
      </c>
      <c r="H36" s="91"/>
      <c r="I36" s="16"/>
      <c r="J36" s="17"/>
      <c r="K36" s="17"/>
      <c r="L36" s="20">
        <v>49</v>
      </c>
      <c r="M36" s="19">
        <f t="shared" si="1"/>
        <v>49</v>
      </c>
      <c r="N36" s="20"/>
      <c r="O36" s="23"/>
    </row>
    <row r="37" spans="1:15" s="22" customFormat="1" ht="12.75">
      <c r="A37" s="15" t="s">
        <v>47</v>
      </c>
      <c r="B37" s="91"/>
      <c r="C37" s="17"/>
      <c r="D37" s="17"/>
      <c r="E37" s="17"/>
      <c r="F37" s="17">
        <v>11</v>
      </c>
      <c r="G37" s="90">
        <f t="shared" si="2"/>
        <v>11</v>
      </c>
      <c r="H37" s="91"/>
      <c r="I37" s="16"/>
      <c r="J37" s="17"/>
      <c r="K37" s="17"/>
      <c r="L37" s="20">
        <v>1085</v>
      </c>
      <c r="M37" s="19">
        <f t="shared" si="1"/>
        <v>1085</v>
      </c>
      <c r="N37" s="20"/>
      <c r="O37" s="23"/>
    </row>
    <row r="38" spans="1:15" s="22" customFormat="1" ht="12.75">
      <c r="A38" s="15" t="s">
        <v>48</v>
      </c>
      <c r="B38" s="91"/>
      <c r="C38" s="24"/>
      <c r="D38" s="17"/>
      <c r="E38" s="17"/>
      <c r="F38" s="17">
        <v>4</v>
      </c>
      <c r="G38" s="90">
        <f t="shared" si="2"/>
        <v>4</v>
      </c>
      <c r="H38" s="91"/>
      <c r="I38" s="16"/>
      <c r="J38" s="17"/>
      <c r="K38" s="17"/>
      <c r="L38" s="20">
        <v>148</v>
      </c>
      <c r="M38" s="19">
        <f t="shared" si="1"/>
        <v>148</v>
      </c>
      <c r="N38" s="20">
        <v>1</v>
      </c>
      <c r="O38" s="23">
        <v>1</v>
      </c>
    </row>
    <row r="39" spans="1:15" s="22" customFormat="1" ht="12.75">
      <c r="A39" s="15" t="s">
        <v>49</v>
      </c>
      <c r="B39" s="91"/>
      <c r="C39" s="17"/>
      <c r="D39" s="17"/>
      <c r="E39" s="17"/>
      <c r="F39" s="17">
        <v>9</v>
      </c>
      <c r="G39" s="90">
        <f t="shared" si="2"/>
        <v>9</v>
      </c>
      <c r="H39" s="91"/>
      <c r="I39" s="16"/>
      <c r="J39" s="17"/>
      <c r="K39" s="17"/>
      <c r="L39" s="20">
        <v>474</v>
      </c>
      <c r="M39" s="19">
        <f t="shared" si="1"/>
        <v>474</v>
      </c>
      <c r="N39" s="20">
        <v>1</v>
      </c>
      <c r="O39" s="23">
        <v>1</v>
      </c>
    </row>
    <row r="40" spans="1:15" s="22" customFormat="1" ht="12.75">
      <c r="A40" s="15" t="s">
        <v>50</v>
      </c>
      <c r="B40" s="91"/>
      <c r="C40" s="17"/>
      <c r="D40" s="17"/>
      <c r="E40" s="17"/>
      <c r="F40" s="17">
        <f>SUM(A40:E40)</f>
        <v>0</v>
      </c>
      <c r="G40" s="90">
        <f t="shared" si="2"/>
        <v>0</v>
      </c>
      <c r="H40" s="91"/>
      <c r="I40" s="16"/>
      <c r="J40" s="17"/>
      <c r="K40" s="17"/>
      <c r="L40" s="20">
        <f>SUM(G40:J40)</f>
        <v>0</v>
      </c>
      <c r="M40" s="19">
        <f t="shared" si="1"/>
        <v>0</v>
      </c>
      <c r="N40" s="20"/>
      <c r="O40" s="23"/>
    </row>
    <row r="41" spans="1:15" s="22" customFormat="1" ht="12.75">
      <c r="A41" s="15" t="s">
        <v>51</v>
      </c>
      <c r="B41" s="91"/>
      <c r="C41" s="17"/>
      <c r="D41" s="17"/>
      <c r="E41" s="17"/>
      <c r="F41" s="17">
        <v>1</v>
      </c>
      <c r="G41" s="90">
        <f t="shared" si="2"/>
        <v>1</v>
      </c>
      <c r="H41" s="91"/>
      <c r="I41" s="16"/>
      <c r="J41" s="17"/>
      <c r="K41" s="17"/>
      <c r="L41" s="20">
        <v>11</v>
      </c>
      <c r="M41" s="19">
        <f t="shared" si="1"/>
        <v>11</v>
      </c>
      <c r="N41" s="20"/>
      <c r="O41" s="23"/>
    </row>
    <row r="42" spans="1:15" s="22" customFormat="1" ht="12.75">
      <c r="A42" s="15" t="s">
        <v>52</v>
      </c>
      <c r="B42" s="91"/>
      <c r="C42" s="17"/>
      <c r="D42" s="17"/>
      <c r="E42" s="17"/>
      <c r="F42" s="17">
        <f>SUM(A42:E42)</f>
        <v>0</v>
      </c>
      <c r="G42" s="90">
        <f t="shared" si="2"/>
        <v>0</v>
      </c>
      <c r="H42" s="91"/>
      <c r="I42" s="16"/>
      <c r="J42" s="17"/>
      <c r="K42" s="17"/>
      <c r="L42" s="20">
        <f>SUM(G42:J42)</f>
        <v>0</v>
      </c>
      <c r="M42" s="19">
        <f t="shared" si="1"/>
        <v>0</v>
      </c>
      <c r="N42" s="20"/>
      <c r="O42" s="23"/>
    </row>
    <row r="43" spans="1:15" s="22" customFormat="1" ht="12.75">
      <c r="A43" s="15" t="s">
        <v>53</v>
      </c>
      <c r="B43" s="91"/>
      <c r="C43" s="17"/>
      <c r="D43" s="17"/>
      <c r="E43" s="17"/>
      <c r="F43" s="17">
        <f>SUM(A43:E43)</f>
        <v>0</v>
      </c>
      <c r="G43" s="90">
        <f t="shared" si="2"/>
        <v>0</v>
      </c>
      <c r="H43" s="91"/>
      <c r="I43" s="16"/>
      <c r="J43" s="17"/>
      <c r="K43" s="17"/>
      <c r="L43" s="20">
        <f>SUM(G43:J43)</f>
        <v>0</v>
      </c>
      <c r="M43" s="19">
        <f t="shared" si="1"/>
        <v>0</v>
      </c>
      <c r="N43" s="20"/>
      <c r="O43" s="23"/>
    </row>
    <row r="44" spans="1:15" s="22" customFormat="1" ht="12.75">
      <c r="A44" s="15" t="s">
        <v>54</v>
      </c>
      <c r="B44" s="91"/>
      <c r="C44" s="24"/>
      <c r="D44" s="17"/>
      <c r="E44" s="17"/>
      <c r="F44" s="17">
        <f>SUM(A44:E44)</f>
        <v>0</v>
      </c>
      <c r="G44" s="90">
        <f t="shared" si="2"/>
        <v>0</v>
      </c>
      <c r="H44" s="91"/>
      <c r="I44" s="16"/>
      <c r="J44" s="17"/>
      <c r="K44" s="17"/>
      <c r="L44" s="20">
        <f>SUM(G44:J44)</f>
        <v>0</v>
      </c>
      <c r="M44" s="19">
        <f t="shared" si="1"/>
        <v>0</v>
      </c>
      <c r="N44" s="20"/>
      <c r="O44" s="23"/>
    </row>
    <row r="45" spans="1:15" s="22" customFormat="1" ht="13.5" thickBot="1">
      <c r="A45" s="26" t="s">
        <v>8</v>
      </c>
      <c r="B45" s="29"/>
      <c r="C45" s="28"/>
      <c r="D45" s="28"/>
      <c r="E45" s="28"/>
      <c r="F45" s="28">
        <f>SUM(A45:E45)</f>
        <v>0</v>
      </c>
      <c r="G45" s="133">
        <f t="shared" si="2"/>
        <v>0</v>
      </c>
      <c r="H45" s="29"/>
      <c r="I45" s="28"/>
      <c r="J45" s="27"/>
      <c r="K45" s="27"/>
      <c r="L45" s="27">
        <f>SUM(G45:J45)</f>
        <v>0</v>
      </c>
      <c r="M45" s="134">
        <f t="shared" si="1"/>
        <v>0</v>
      </c>
      <c r="N45" s="30"/>
      <c r="O45" s="31"/>
    </row>
    <row r="46" spans="1:15" s="22" customFormat="1" ht="13.5" thickBot="1">
      <c r="A46" s="32" t="s">
        <v>55</v>
      </c>
      <c r="B46" s="115">
        <f aca="true" t="shared" si="3" ref="B46:M46">SUM(B6:B45)</f>
        <v>0</v>
      </c>
      <c r="C46" s="116">
        <f t="shared" si="3"/>
        <v>0</v>
      </c>
      <c r="D46" s="116">
        <f t="shared" si="3"/>
        <v>0</v>
      </c>
      <c r="E46" s="116">
        <f t="shared" si="3"/>
        <v>0</v>
      </c>
      <c r="F46" s="116">
        <f t="shared" si="3"/>
        <v>124</v>
      </c>
      <c r="G46" s="117">
        <f t="shared" si="3"/>
        <v>124</v>
      </c>
      <c r="H46" s="115">
        <f t="shared" si="3"/>
        <v>0</v>
      </c>
      <c r="I46" s="116">
        <f t="shared" si="3"/>
        <v>0</v>
      </c>
      <c r="J46" s="116">
        <f t="shared" si="3"/>
        <v>0</v>
      </c>
      <c r="K46" s="116">
        <f t="shared" si="3"/>
        <v>0</v>
      </c>
      <c r="L46" s="116">
        <f t="shared" si="3"/>
        <v>6621</v>
      </c>
      <c r="M46" s="117">
        <f t="shared" si="3"/>
        <v>6621</v>
      </c>
      <c r="N46" s="117">
        <f>SUM(N6:N45)</f>
        <v>3</v>
      </c>
      <c r="O46" s="117">
        <f>SUM(O6:O45)</f>
        <v>3</v>
      </c>
    </row>
    <row r="47" spans="1:12" s="22" customFormat="1" ht="12.75">
      <c r="A47" s="35"/>
      <c r="B47" s="35"/>
      <c r="C47" s="36"/>
      <c r="D47" s="37"/>
      <c r="E47" s="37"/>
      <c r="F47" s="37"/>
      <c r="G47" s="37"/>
      <c r="H47" s="35"/>
      <c r="I47" s="36"/>
      <c r="J47" s="37"/>
      <c r="K47" s="37"/>
      <c r="L47" s="37"/>
    </row>
    <row r="48" spans="1:12" s="22" customFormat="1" ht="12.75">
      <c r="A48" s="35"/>
      <c r="B48" s="193" t="s">
        <v>147</v>
      </c>
      <c r="C48" s="193"/>
      <c r="D48" s="193"/>
      <c r="E48" s="193"/>
      <c r="F48" s="193"/>
      <c r="G48" s="193"/>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6">
    <mergeCell ref="C2:G2"/>
    <mergeCell ref="H2:M2"/>
    <mergeCell ref="B4:C4"/>
    <mergeCell ref="D4:E4"/>
    <mergeCell ref="H4:I4"/>
    <mergeCell ref="J4:K4"/>
    <mergeCell ref="B48:G48"/>
    <mergeCell ref="N4:N5"/>
    <mergeCell ref="O4:O5"/>
    <mergeCell ref="A1:C1"/>
    <mergeCell ref="D1:G1"/>
    <mergeCell ref="B3:G3"/>
    <mergeCell ref="H3:M3"/>
    <mergeCell ref="H1:M1"/>
    <mergeCell ref="N3:O3"/>
    <mergeCell ref="A2:B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7"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33" activePane="bottomRight" state="frozen"/>
      <selection pane="topLeft" activeCell="A1" sqref="A1"/>
      <selection pane="topRight" activeCell="B1" sqref="B1"/>
      <selection pane="bottomLeft" activeCell="A5" sqref="A5"/>
      <selection pane="bottomRight" activeCell="O41" sqref="O41"/>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148</v>
      </c>
      <c r="B1" s="150"/>
      <c r="C1" s="161"/>
      <c r="D1" s="162"/>
      <c r="E1" s="150"/>
      <c r="F1" s="150"/>
      <c r="G1" s="150"/>
      <c r="H1" s="167" t="s">
        <v>1</v>
      </c>
      <c r="I1" s="168"/>
      <c r="J1" s="168"/>
      <c r="K1" s="169"/>
      <c r="L1" s="169"/>
      <c r="M1" s="170"/>
      <c r="N1" s="3"/>
      <c r="O1" s="3"/>
    </row>
    <row r="2" spans="1:13" ht="19.5" customHeight="1" thickBot="1">
      <c r="A2" s="160" t="s">
        <v>149</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v>1</v>
      </c>
      <c r="G6" s="18">
        <f aca="true" t="shared" si="0" ref="G6:G45">SUM(B6:F6)</f>
        <v>1</v>
      </c>
      <c r="H6" s="16"/>
      <c r="I6" s="16"/>
      <c r="J6" s="17"/>
      <c r="K6" s="17"/>
      <c r="L6" s="17"/>
      <c r="M6" s="19">
        <f aca="true" t="shared" si="1" ref="M6:M45">SUM(H6:L6)</f>
        <v>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c r="C9" s="17"/>
      <c r="D9" s="17"/>
      <c r="E9" s="17"/>
      <c r="F9" s="17">
        <v>1</v>
      </c>
      <c r="G9" s="18">
        <f t="shared" si="0"/>
        <v>1</v>
      </c>
      <c r="H9" s="16"/>
      <c r="I9" s="16"/>
      <c r="J9" s="17"/>
      <c r="K9" s="17"/>
      <c r="L9" s="17"/>
      <c r="M9" s="19">
        <f t="shared" si="1"/>
        <v>0</v>
      </c>
      <c r="N9" s="20"/>
      <c r="O9" s="23"/>
    </row>
    <row r="10" spans="1:15" s="22" customFormat="1" ht="12.75">
      <c r="A10" s="15" t="s">
        <v>20</v>
      </c>
      <c r="B10" s="16"/>
      <c r="C10" s="24"/>
      <c r="D10" s="17"/>
      <c r="E10" s="17"/>
      <c r="F10" s="17"/>
      <c r="G10" s="18">
        <f t="shared" si="0"/>
        <v>0</v>
      </c>
      <c r="H10" s="16"/>
      <c r="I10" s="16"/>
      <c r="J10" s="17"/>
      <c r="K10" s="17"/>
      <c r="L10" s="17"/>
      <c r="M10" s="19">
        <f t="shared" si="1"/>
        <v>0</v>
      </c>
      <c r="N10" s="20"/>
      <c r="O10" s="23"/>
    </row>
    <row r="11" spans="1:15" s="22" customFormat="1" ht="12.75">
      <c r="A11" s="15" t="s">
        <v>21</v>
      </c>
      <c r="B11" s="16"/>
      <c r="C11" s="17"/>
      <c r="D11" s="17"/>
      <c r="E11" s="17"/>
      <c r="F11" s="17">
        <v>24</v>
      </c>
      <c r="G11" s="18">
        <f t="shared" si="0"/>
        <v>24</v>
      </c>
      <c r="H11" s="16"/>
      <c r="I11" s="16"/>
      <c r="J11" s="17"/>
      <c r="K11" s="17"/>
      <c r="L11" s="17"/>
      <c r="M11" s="19">
        <f t="shared" si="1"/>
        <v>0</v>
      </c>
      <c r="N11" s="20"/>
      <c r="O11" s="23"/>
    </row>
    <row r="12" spans="1:15" s="22" customFormat="1" ht="12.75">
      <c r="A12" s="15" t="s">
        <v>22</v>
      </c>
      <c r="B12" s="16"/>
      <c r="C12" s="24"/>
      <c r="D12" s="17"/>
      <c r="E12" s="17"/>
      <c r="F12" s="17"/>
      <c r="G12" s="18">
        <f t="shared" si="0"/>
        <v>0</v>
      </c>
      <c r="H12" s="16"/>
      <c r="I12" s="16"/>
      <c r="J12" s="17"/>
      <c r="K12" s="17"/>
      <c r="L12" s="17"/>
      <c r="M12" s="19">
        <f t="shared" si="1"/>
        <v>0</v>
      </c>
      <c r="N12" s="20"/>
      <c r="O12" s="23"/>
    </row>
    <row r="13" spans="1:15" s="22" customFormat="1" ht="12.75">
      <c r="A13" s="15" t="s">
        <v>23</v>
      </c>
      <c r="B13" s="16"/>
      <c r="C13" s="17"/>
      <c r="D13" s="17"/>
      <c r="E13" s="17"/>
      <c r="F13" s="17">
        <v>2</v>
      </c>
      <c r="G13" s="18">
        <f t="shared" si="0"/>
        <v>2</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c r="C16" s="24"/>
      <c r="D16" s="17"/>
      <c r="E16" s="17"/>
      <c r="F16" s="17">
        <v>2</v>
      </c>
      <c r="G16" s="18">
        <f t="shared" si="0"/>
        <v>2</v>
      </c>
      <c r="H16" s="16"/>
      <c r="I16" s="16"/>
      <c r="J16" s="17"/>
      <c r="K16" s="17"/>
      <c r="L16" s="17"/>
      <c r="M16" s="19">
        <f t="shared" si="1"/>
        <v>0</v>
      </c>
      <c r="N16" s="20">
        <v>1</v>
      </c>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c r="C19" s="17"/>
      <c r="D19" s="17"/>
      <c r="E19" s="17"/>
      <c r="F19" s="17">
        <v>1</v>
      </c>
      <c r="G19" s="18">
        <f t="shared" si="0"/>
        <v>1</v>
      </c>
      <c r="H19" s="16"/>
      <c r="I19" s="16"/>
      <c r="J19" s="17"/>
      <c r="K19" s="17"/>
      <c r="L19" s="17"/>
      <c r="M19" s="19">
        <f t="shared" si="1"/>
        <v>0</v>
      </c>
      <c r="N19" s="20"/>
      <c r="O19" s="23"/>
    </row>
    <row r="20" spans="1:15" s="22" customFormat="1" ht="12.75">
      <c r="A20" s="15" t="s">
        <v>30</v>
      </c>
      <c r="B20" s="16"/>
      <c r="C20" s="17"/>
      <c r="D20" s="17"/>
      <c r="E20" s="17"/>
      <c r="F20" s="17">
        <v>2</v>
      </c>
      <c r="G20" s="18">
        <f t="shared" si="0"/>
        <v>2</v>
      </c>
      <c r="H20" s="16"/>
      <c r="I20" s="16"/>
      <c r="J20" s="17"/>
      <c r="K20" s="17"/>
      <c r="L20" s="17"/>
      <c r="M20" s="19">
        <f t="shared" si="1"/>
        <v>0</v>
      </c>
      <c r="N20" s="20"/>
      <c r="O20" s="23"/>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c r="C22" s="24"/>
      <c r="D22" s="17"/>
      <c r="E22" s="17"/>
      <c r="F22" s="17"/>
      <c r="G22" s="18">
        <f t="shared" si="0"/>
        <v>0</v>
      </c>
      <c r="H22" s="16"/>
      <c r="I22" s="16"/>
      <c r="J22" s="17"/>
      <c r="K22" s="17"/>
      <c r="L22" s="17"/>
      <c r="M22" s="19">
        <f t="shared" si="1"/>
        <v>0</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c r="C24" s="17"/>
      <c r="D24" s="17"/>
      <c r="E24" s="17"/>
      <c r="F24" s="17">
        <v>4</v>
      </c>
      <c r="G24" s="18">
        <f t="shared" si="0"/>
        <v>4</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c r="C30" s="17"/>
      <c r="D30" s="17"/>
      <c r="E30" s="17"/>
      <c r="F30" s="17">
        <v>16</v>
      </c>
      <c r="G30" s="18">
        <f t="shared" si="0"/>
        <v>16</v>
      </c>
      <c r="H30" s="16"/>
      <c r="I30" s="16"/>
      <c r="J30" s="17"/>
      <c r="K30" s="17"/>
      <c r="L30" s="17"/>
      <c r="M30" s="19">
        <f t="shared" si="1"/>
        <v>0</v>
      </c>
      <c r="N30" s="20"/>
      <c r="O30" s="23"/>
    </row>
    <row r="31" spans="1:15" s="22" customFormat="1" ht="12.75">
      <c r="A31" s="15" t="s">
        <v>41</v>
      </c>
      <c r="B31" s="16"/>
      <c r="C31" s="24"/>
      <c r="D31" s="17"/>
      <c r="E31" s="17"/>
      <c r="F31" s="17">
        <v>1</v>
      </c>
      <c r="G31" s="18">
        <f t="shared" si="0"/>
        <v>1</v>
      </c>
      <c r="H31" s="16"/>
      <c r="I31" s="16"/>
      <c r="J31" s="17"/>
      <c r="K31" s="17"/>
      <c r="L31" s="17"/>
      <c r="M31" s="19">
        <f t="shared" si="1"/>
        <v>0</v>
      </c>
      <c r="N31" s="20"/>
      <c r="O31" s="23"/>
    </row>
    <row r="32" spans="1:15" s="22" customFormat="1" ht="12.75">
      <c r="A32" s="15" t="s">
        <v>42</v>
      </c>
      <c r="B32" s="16"/>
      <c r="C32" s="17"/>
      <c r="D32" s="17"/>
      <c r="E32" s="17"/>
      <c r="F32" s="17">
        <v>1</v>
      </c>
      <c r="G32" s="18">
        <f t="shared" si="0"/>
        <v>1</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c r="C34" s="24"/>
      <c r="D34" s="17"/>
      <c r="E34" s="17"/>
      <c r="F34" s="17">
        <v>2</v>
      </c>
      <c r="G34" s="18">
        <f t="shared" si="0"/>
        <v>2</v>
      </c>
      <c r="H34" s="16"/>
      <c r="I34" s="16"/>
      <c r="J34" s="17"/>
      <c r="K34" s="17"/>
      <c r="L34" s="17"/>
      <c r="M34" s="19">
        <f t="shared" si="1"/>
        <v>0</v>
      </c>
      <c r="N34" s="20"/>
      <c r="O34" s="23"/>
    </row>
    <row r="35" spans="1:15" s="22" customFormat="1" ht="12.75">
      <c r="A35" s="15" t="s">
        <v>45</v>
      </c>
      <c r="B35" s="16"/>
      <c r="C35" s="17"/>
      <c r="D35" s="17"/>
      <c r="E35" s="17"/>
      <c r="F35" s="17"/>
      <c r="G35" s="18">
        <f t="shared" si="0"/>
        <v>0</v>
      </c>
      <c r="H35" s="16"/>
      <c r="I35" s="16"/>
      <c r="J35" s="17"/>
      <c r="K35" s="17"/>
      <c r="L35" s="17"/>
      <c r="M35" s="19">
        <f t="shared" si="1"/>
        <v>0</v>
      </c>
      <c r="N35" s="20"/>
      <c r="O35" s="23"/>
    </row>
    <row r="36" spans="1:15" s="22" customFormat="1" ht="12.75">
      <c r="A36" s="15" t="s">
        <v>46</v>
      </c>
      <c r="B36" s="16"/>
      <c r="C36" s="17"/>
      <c r="D36" s="17"/>
      <c r="E36" s="17"/>
      <c r="F36" s="17"/>
      <c r="G36" s="18">
        <f t="shared" si="0"/>
        <v>0</v>
      </c>
      <c r="H36" s="16"/>
      <c r="I36" s="16"/>
      <c r="J36" s="17"/>
      <c r="K36" s="17"/>
      <c r="L36" s="17"/>
      <c r="M36" s="19">
        <f t="shared" si="1"/>
        <v>0</v>
      </c>
      <c r="N36" s="20"/>
      <c r="O36" s="23"/>
    </row>
    <row r="37" spans="1:15" s="22" customFormat="1" ht="12.75">
      <c r="A37" s="15" t="s">
        <v>47</v>
      </c>
      <c r="B37" s="16"/>
      <c r="C37" s="17"/>
      <c r="D37" s="17"/>
      <c r="E37" s="17"/>
      <c r="F37" s="17">
        <v>9</v>
      </c>
      <c r="G37" s="18">
        <f t="shared" si="0"/>
        <v>9</v>
      </c>
      <c r="H37" s="16"/>
      <c r="I37" s="16"/>
      <c r="J37" s="17"/>
      <c r="K37" s="17"/>
      <c r="L37" s="17"/>
      <c r="M37" s="19">
        <f t="shared" si="1"/>
        <v>0</v>
      </c>
      <c r="N37" s="20">
        <v>1</v>
      </c>
      <c r="O37" s="23"/>
    </row>
    <row r="38" spans="1:15" s="22" customFormat="1" ht="12.75">
      <c r="A38" s="15" t="s">
        <v>48</v>
      </c>
      <c r="B38" s="16"/>
      <c r="C38" s="24"/>
      <c r="D38" s="17"/>
      <c r="E38" s="17"/>
      <c r="F38" s="17"/>
      <c r="G38" s="18">
        <f t="shared" si="0"/>
        <v>0</v>
      </c>
      <c r="H38" s="16"/>
      <c r="I38" s="16"/>
      <c r="J38" s="17"/>
      <c r="K38" s="17"/>
      <c r="L38" s="17"/>
      <c r="M38" s="19">
        <f t="shared" si="1"/>
        <v>0</v>
      </c>
      <c r="N38" s="20"/>
      <c r="O38" s="23"/>
    </row>
    <row r="39" spans="1:15" s="22" customFormat="1" ht="12.75">
      <c r="A39" s="15" t="s">
        <v>49</v>
      </c>
      <c r="B39" s="16"/>
      <c r="C39" s="17"/>
      <c r="D39" s="17"/>
      <c r="E39" s="17"/>
      <c r="F39" s="17">
        <v>1</v>
      </c>
      <c r="G39" s="18">
        <f t="shared" si="0"/>
        <v>1</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v>2</v>
      </c>
      <c r="G42" s="18">
        <f t="shared" si="0"/>
        <v>2</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28">
        <v>7</v>
      </c>
      <c r="G45" s="18">
        <f t="shared" si="0"/>
        <v>7</v>
      </c>
      <c r="H45" s="29"/>
      <c r="I45" s="17"/>
      <c r="J45" s="27"/>
      <c r="K45" s="27"/>
      <c r="L45" s="27"/>
      <c r="M45" s="19">
        <f t="shared" si="1"/>
        <v>0</v>
      </c>
      <c r="N45" s="30"/>
      <c r="O45" s="31"/>
    </row>
    <row r="46" spans="1:15" s="22" customFormat="1" ht="13.5" thickBot="1">
      <c r="A46" s="32" t="s">
        <v>55</v>
      </c>
      <c r="B46" s="33">
        <f aca="true" t="shared" si="2" ref="B46:M46">SUM(B6:B45)</f>
        <v>0</v>
      </c>
      <c r="C46" s="5">
        <f t="shared" si="2"/>
        <v>0</v>
      </c>
      <c r="D46" s="5">
        <f t="shared" si="2"/>
        <v>0</v>
      </c>
      <c r="E46" s="5">
        <f t="shared" si="2"/>
        <v>0</v>
      </c>
      <c r="F46" s="5">
        <f t="shared" si="2"/>
        <v>76</v>
      </c>
      <c r="G46" s="34">
        <f t="shared" si="2"/>
        <v>76</v>
      </c>
      <c r="H46" s="33">
        <f t="shared" si="2"/>
        <v>0</v>
      </c>
      <c r="I46" s="5">
        <f t="shared" si="2"/>
        <v>0</v>
      </c>
      <c r="J46" s="5">
        <f t="shared" si="2"/>
        <v>0</v>
      </c>
      <c r="K46" s="5">
        <f t="shared" si="2"/>
        <v>0</v>
      </c>
      <c r="L46" s="5">
        <f t="shared" si="2"/>
        <v>0</v>
      </c>
      <c r="M46" s="34">
        <f t="shared" si="2"/>
        <v>0</v>
      </c>
      <c r="N46" s="34">
        <f>SUM(N6:N45)</f>
        <v>2</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12"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9.28125" style="7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150</v>
      </c>
      <c r="B1" s="150"/>
      <c r="C1" s="161"/>
      <c r="D1" s="162"/>
      <c r="E1" s="150"/>
      <c r="F1" s="150"/>
      <c r="G1" s="150"/>
      <c r="H1" s="167" t="s">
        <v>1</v>
      </c>
      <c r="I1" s="168"/>
      <c r="J1" s="168"/>
      <c r="K1" s="169"/>
      <c r="L1" s="169"/>
      <c r="M1" s="170"/>
      <c r="N1" s="3"/>
      <c r="O1" s="3"/>
    </row>
    <row r="2" spans="1:13" ht="19.5" customHeight="1" thickBot="1">
      <c r="A2" s="160" t="s">
        <v>60</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64"/>
      <c r="D6" s="17"/>
      <c r="E6" s="17"/>
      <c r="F6" s="17"/>
      <c r="G6" s="18">
        <f aca="true" t="shared" si="0" ref="G6:G45">SUM(B6:F6)</f>
        <v>0</v>
      </c>
      <c r="H6" s="16"/>
      <c r="I6" s="16"/>
      <c r="J6" s="17"/>
      <c r="K6" s="17"/>
      <c r="L6" s="17"/>
      <c r="M6" s="19">
        <f aca="true" t="shared" si="1" ref="M6:M45">SUM(H6:L6)</f>
        <v>0</v>
      </c>
      <c r="N6" s="20"/>
      <c r="O6" s="21"/>
    </row>
    <row r="7" spans="1:15" s="22" customFormat="1" ht="12.75">
      <c r="A7" s="15" t="s">
        <v>17</v>
      </c>
      <c r="B7" s="16"/>
      <c r="C7" s="64">
        <v>3</v>
      </c>
      <c r="D7" s="17"/>
      <c r="E7" s="17"/>
      <c r="F7" s="17"/>
      <c r="G7" s="18">
        <f t="shared" si="0"/>
        <v>3</v>
      </c>
      <c r="H7" s="16"/>
      <c r="I7" s="16"/>
      <c r="J7" s="17"/>
      <c r="K7" s="17"/>
      <c r="L7" s="17"/>
      <c r="M7" s="19">
        <f t="shared" si="1"/>
        <v>0</v>
      </c>
      <c r="N7" s="20"/>
      <c r="O7" s="23"/>
    </row>
    <row r="8" spans="1:15" s="22" customFormat="1" ht="12.75">
      <c r="A8" s="15" t="s">
        <v>18</v>
      </c>
      <c r="B8" s="16"/>
      <c r="C8" s="64"/>
      <c r="D8" s="17"/>
      <c r="E8" s="17"/>
      <c r="F8" s="17"/>
      <c r="G8" s="18">
        <f t="shared" si="0"/>
        <v>0</v>
      </c>
      <c r="H8" s="16"/>
      <c r="I8" s="16"/>
      <c r="J8" s="17"/>
      <c r="K8" s="17"/>
      <c r="L8" s="17"/>
      <c r="M8" s="19">
        <f t="shared" si="1"/>
        <v>0</v>
      </c>
      <c r="N8" s="20"/>
      <c r="O8" s="23"/>
    </row>
    <row r="9" spans="1:15" s="22" customFormat="1" ht="12.75">
      <c r="A9" s="15" t="s">
        <v>19</v>
      </c>
      <c r="B9" s="16">
        <v>1</v>
      </c>
      <c r="C9" s="64"/>
      <c r="D9" s="17"/>
      <c r="E9" s="17"/>
      <c r="F9" s="17"/>
      <c r="G9" s="18">
        <f t="shared" si="0"/>
        <v>1</v>
      </c>
      <c r="H9" s="16"/>
      <c r="I9" s="16"/>
      <c r="J9" s="17"/>
      <c r="K9" s="17"/>
      <c r="L9" s="17"/>
      <c r="M9" s="19">
        <f t="shared" si="1"/>
        <v>0</v>
      </c>
      <c r="N9" s="20"/>
      <c r="O9" s="23"/>
    </row>
    <row r="10" spans="1:15" s="22" customFormat="1" ht="12.75">
      <c r="A10" s="15" t="s">
        <v>20</v>
      </c>
      <c r="B10" s="16">
        <v>2</v>
      </c>
      <c r="C10" s="64">
        <v>2</v>
      </c>
      <c r="D10" s="17"/>
      <c r="E10" s="17"/>
      <c r="F10" s="17"/>
      <c r="G10" s="18">
        <f t="shared" si="0"/>
        <v>4</v>
      </c>
      <c r="H10" s="16"/>
      <c r="I10" s="16"/>
      <c r="J10" s="17"/>
      <c r="K10" s="17"/>
      <c r="L10" s="17"/>
      <c r="M10" s="19">
        <f t="shared" si="1"/>
        <v>0</v>
      </c>
      <c r="N10" s="20"/>
      <c r="O10" s="23"/>
    </row>
    <row r="11" spans="1:15" s="22" customFormat="1" ht="12.75">
      <c r="A11" s="15" t="s">
        <v>21</v>
      </c>
      <c r="B11" s="16">
        <v>12</v>
      </c>
      <c r="C11" s="64">
        <v>5</v>
      </c>
      <c r="D11" s="17"/>
      <c r="E11" s="17"/>
      <c r="F11" s="17"/>
      <c r="G11" s="18">
        <f t="shared" si="0"/>
        <v>17</v>
      </c>
      <c r="H11" s="16"/>
      <c r="I11" s="16"/>
      <c r="J11" s="17"/>
      <c r="K11" s="17"/>
      <c r="L11" s="17"/>
      <c r="M11" s="19">
        <f t="shared" si="1"/>
        <v>0</v>
      </c>
      <c r="N11" s="20"/>
      <c r="O11" s="23"/>
    </row>
    <row r="12" spans="1:15" s="22" customFormat="1" ht="12.75">
      <c r="A12" s="15" t="s">
        <v>22</v>
      </c>
      <c r="B12" s="16">
        <v>3</v>
      </c>
      <c r="C12" s="64"/>
      <c r="D12" s="17"/>
      <c r="E12" s="17"/>
      <c r="F12" s="17"/>
      <c r="G12" s="18">
        <f t="shared" si="0"/>
        <v>3</v>
      </c>
      <c r="H12" s="16"/>
      <c r="I12" s="16"/>
      <c r="J12" s="17"/>
      <c r="K12" s="17"/>
      <c r="L12" s="17"/>
      <c r="M12" s="19">
        <f t="shared" si="1"/>
        <v>0</v>
      </c>
      <c r="N12" s="20"/>
      <c r="O12" s="23"/>
    </row>
    <row r="13" spans="1:15" s="22" customFormat="1" ht="12.75">
      <c r="A13" s="15" t="s">
        <v>23</v>
      </c>
      <c r="B13" s="16"/>
      <c r="C13" s="64"/>
      <c r="D13" s="17"/>
      <c r="E13" s="17"/>
      <c r="F13" s="17"/>
      <c r="G13" s="18">
        <f t="shared" si="0"/>
        <v>0</v>
      </c>
      <c r="H13" s="16"/>
      <c r="I13" s="16"/>
      <c r="J13" s="17"/>
      <c r="K13" s="17"/>
      <c r="L13" s="17"/>
      <c r="M13" s="19">
        <f t="shared" si="1"/>
        <v>0</v>
      </c>
      <c r="N13" s="20"/>
      <c r="O13" s="23"/>
    </row>
    <row r="14" spans="1:15" s="22" customFormat="1" ht="12.75">
      <c r="A14" s="15" t="s">
        <v>24</v>
      </c>
      <c r="B14" s="16"/>
      <c r="C14" s="64">
        <v>1</v>
      </c>
      <c r="D14" s="17"/>
      <c r="E14" s="17"/>
      <c r="F14" s="17"/>
      <c r="G14" s="18">
        <f t="shared" si="0"/>
        <v>1</v>
      </c>
      <c r="H14" s="16"/>
      <c r="I14" s="16"/>
      <c r="J14" s="17"/>
      <c r="K14" s="17"/>
      <c r="L14" s="17"/>
      <c r="M14" s="19">
        <f t="shared" si="1"/>
        <v>0</v>
      </c>
      <c r="N14" s="20"/>
      <c r="O14" s="23"/>
    </row>
    <row r="15" spans="1:15" s="22" customFormat="1" ht="12.75">
      <c r="A15" s="15" t="s">
        <v>25</v>
      </c>
      <c r="B15" s="16"/>
      <c r="C15" s="64">
        <v>2</v>
      </c>
      <c r="D15" s="17"/>
      <c r="E15" s="17"/>
      <c r="F15" s="17"/>
      <c r="G15" s="18">
        <f t="shared" si="0"/>
        <v>2</v>
      </c>
      <c r="H15" s="16"/>
      <c r="I15" s="16"/>
      <c r="J15" s="17"/>
      <c r="K15" s="17"/>
      <c r="L15" s="17"/>
      <c r="M15" s="19">
        <f t="shared" si="1"/>
        <v>0</v>
      </c>
      <c r="N15" s="20"/>
      <c r="O15" s="23"/>
    </row>
    <row r="16" spans="1:15" s="22" customFormat="1" ht="12.75">
      <c r="A16" s="15" t="s">
        <v>26</v>
      </c>
      <c r="B16" s="16">
        <v>3</v>
      </c>
      <c r="C16" s="64">
        <v>1</v>
      </c>
      <c r="D16" s="17"/>
      <c r="E16" s="17"/>
      <c r="F16" s="17"/>
      <c r="G16" s="18">
        <f t="shared" si="0"/>
        <v>4</v>
      </c>
      <c r="H16" s="16"/>
      <c r="I16" s="16"/>
      <c r="J16" s="17"/>
      <c r="K16" s="17"/>
      <c r="L16" s="17"/>
      <c r="M16" s="19">
        <f t="shared" si="1"/>
        <v>0</v>
      </c>
      <c r="N16" s="20"/>
      <c r="O16" s="23"/>
    </row>
    <row r="17" spans="1:15" s="22" customFormat="1" ht="12.75">
      <c r="A17" s="15" t="s">
        <v>27</v>
      </c>
      <c r="B17" s="16"/>
      <c r="C17" s="64"/>
      <c r="D17" s="17"/>
      <c r="E17" s="17"/>
      <c r="F17" s="17"/>
      <c r="G17" s="18">
        <f t="shared" si="0"/>
        <v>0</v>
      </c>
      <c r="H17" s="16"/>
      <c r="I17" s="16"/>
      <c r="J17" s="17"/>
      <c r="K17" s="17"/>
      <c r="L17" s="17"/>
      <c r="M17" s="19">
        <f t="shared" si="1"/>
        <v>0</v>
      </c>
      <c r="N17" s="20"/>
      <c r="O17" s="25"/>
    </row>
    <row r="18" spans="1:15" s="22" customFormat="1" ht="12.75">
      <c r="A18" s="15" t="s">
        <v>28</v>
      </c>
      <c r="B18" s="16"/>
      <c r="C18" s="64"/>
      <c r="D18" s="17"/>
      <c r="E18" s="17"/>
      <c r="F18" s="17"/>
      <c r="G18" s="18">
        <f t="shared" si="0"/>
        <v>0</v>
      </c>
      <c r="H18" s="16"/>
      <c r="I18" s="16"/>
      <c r="J18" s="17"/>
      <c r="K18" s="17"/>
      <c r="L18" s="17"/>
      <c r="M18" s="19">
        <f t="shared" si="1"/>
        <v>0</v>
      </c>
      <c r="N18" s="20"/>
      <c r="O18" s="23"/>
    </row>
    <row r="19" spans="1:15" s="22" customFormat="1" ht="12.75">
      <c r="A19" s="15" t="s">
        <v>29</v>
      </c>
      <c r="B19" s="16">
        <v>2</v>
      </c>
      <c r="C19" s="64">
        <v>1</v>
      </c>
      <c r="D19" s="17"/>
      <c r="E19" s="17"/>
      <c r="F19" s="17"/>
      <c r="G19" s="18">
        <f t="shared" si="0"/>
        <v>3</v>
      </c>
      <c r="H19" s="16"/>
      <c r="I19" s="16"/>
      <c r="J19" s="17"/>
      <c r="K19" s="17"/>
      <c r="L19" s="17"/>
      <c r="M19" s="19">
        <f t="shared" si="1"/>
        <v>0</v>
      </c>
      <c r="N19" s="20"/>
      <c r="O19" s="23"/>
    </row>
    <row r="20" spans="1:15" s="22" customFormat="1" ht="12.75">
      <c r="A20" s="15" t="s">
        <v>30</v>
      </c>
      <c r="B20" s="16"/>
      <c r="C20" s="64"/>
      <c r="D20" s="17"/>
      <c r="E20" s="17"/>
      <c r="F20" s="17"/>
      <c r="G20" s="18">
        <f t="shared" si="0"/>
        <v>0</v>
      </c>
      <c r="H20" s="16"/>
      <c r="I20" s="16"/>
      <c r="J20" s="17"/>
      <c r="K20" s="17"/>
      <c r="L20" s="17"/>
      <c r="M20" s="19">
        <f t="shared" si="1"/>
        <v>0</v>
      </c>
      <c r="N20" s="20"/>
      <c r="O20" s="23"/>
    </row>
    <row r="21" spans="1:15" s="22" customFormat="1" ht="12.75">
      <c r="A21" s="15" t="s">
        <v>31</v>
      </c>
      <c r="B21" s="16">
        <v>1</v>
      </c>
      <c r="C21" s="64"/>
      <c r="D21" s="17"/>
      <c r="E21" s="17"/>
      <c r="F21" s="17"/>
      <c r="G21" s="18">
        <f t="shared" si="0"/>
        <v>1</v>
      </c>
      <c r="H21" s="16"/>
      <c r="I21" s="16"/>
      <c r="J21" s="17"/>
      <c r="K21" s="17"/>
      <c r="L21" s="17"/>
      <c r="M21" s="19">
        <f t="shared" si="1"/>
        <v>0</v>
      </c>
      <c r="N21" s="20"/>
      <c r="O21" s="23"/>
    </row>
    <row r="22" spans="1:15" s="22" customFormat="1" ht="12.75">
      <c r="A22" s="15" t="s">
        <v>32</v>
      </c>
      <c r="B22" s="16">
        <v>1</v>
      </c>
      <c r="C22" s="64">
        <v>1</v>
      </c>
      <c r="D22" s="17"/>
      <c r="E22" s="17"/>
      <c r="F22" s="17"/>
      <c r="G22" s="18">
        <f t="shared" si="0"/>
        <v>2</v>
      </c>
      <c r="H22" s="16"/>
      <c r="I22" s="16"/>
      <c r="J22" s="17"/>
      <c r="K22" s="17"/>
      <c r="L22" s="17"/>
      <c r="M22" s="19">
        <f t="shared" si="1"/>
        <v>0</v>
      </c>
      <c r="N22" s="20"/>
      <c r="O22" s="23"/>
    </row>
    <row r="23" spans="1:15" s="22" customFormat="1" ht="12.75">
      <c r="A23" s="15" t="s">
        <v>33</v>
      </c>
      <c r="B23" s="16"/>
      <c r="C23" s="64"/>
      <c r="D23" s="17"/>
      <c r="E23" s="17"/>
      <c r="F23" s="17"/>
      <c r="G23" s="18">
        <f t="shared" si="0"/>
        <v>0</v>
      </c>
      <c r="H23" s="16"/>
      <c r="I23" s="16"/>
      <c r="J23" s="17"/>
      <c r="K23" s="17"/>
      <c r="L23" s="17"/>
      <c r="M23" s="19">
        <f t="shared" si="1"/>
        <v>0</v>
      </c>
      <c r="N23" s="20"/>
      <c r="O23" s="23"/>
    </row>
    <row r="24" spans="1:15" s="22" customFormat="1" ht="12.75">
      <c r="A24" s="15" t="s">
        <v>34</v>
      </c>
      <c r="B24" s="16">
        <v>1</v>
      </c>
      <c r="C24" s="64">
        <v>2</v>
      </c>
      <c r="D24" s="17"/>
      <c r="E24" s="17"/>
      <c r="F24" s="17"/>
      <c r="G24" s="18">
        <f t="shared" si="0"/>
        <v>3</v>
      </c>
      <c r="H24" s="16"/>
      <c r="I24" s="16"/>
      <c r="J24" s="17"/>
      <c r="K24" s="17"/>
      <c r="L24" s="17"/>
      <c r="M24" s="19">
        <f t="shared" si="1"/>
        <v>0</v>
      </c>
      <c r="N24" s="20"/>
      <c r="O24" s="23"/>
    </row>
    <row r="25" spans="1:15" s="22" customFormat="1" ht="12.75">
      <c r="A25" s="15" t="s">
        <v>35</v>
      </c>
      <c r="B25" s="16"/>
      <c r="C25" s="64"/>
      <c r="D25" s="17"/>
      <c r="E25" s="17"/>
      <c r="F25" s="17"/>
      <c r="G25" s="18">
        <f t="shared" si="0"/>
        <v>0</v>
      </c>
      <c r="H25" s="16"/>
      <c r="I25" s="16"/>
      <c r="J25" s="17"/>
      <c r="K25" s="17"/>
      <c r="L25" s="17"/>
      <c r="M25" s="19">
        <f t="shared" si="1"/>
        <v>0</v>
      </c>
      <c r="N25" s="20"/>
      <c r="O25" s="23"/>
    </row>
    <row r="26" spans="1:15" s="22" customFormat="1" ht="12.75">
      <c r="A26" s="15" t="s">
        <v>36</v>
      </c>
      <c r="B26" s="16"/>
      <c r="C26" s="64"/>
      <c r="D26" s="17"/>
      <c r="E26" s="17"/>
      <c r="F26" s="17"/>
      <c r="G26" s="18">
        <f t="shared" si="0"/>
        <v>0</v>
      </c>
      <c r="H26" s="16"/>
      <c r="I26" s="16"/>
      <c r="J26" s="17"/>
      <c r="K26" s="17"/>
      <c r="L26" s="17"/>
      <c r="M26" s="19">
        <f t="shared" si="1"/>
        <v>0</v>
      </c>
      <c r="N26" s="20"/>
      <c r="O26" s="23"/>
    </row>
    <row r="27" spans="1:15" s="22" customFormat="1" ht="12.75">
      <c r="A27" s="15" t="s">
        <v>37</v>
      </c>
      <c r="B27" s="16"/>
      <c r="C27" s="64"/>
      <c r="D27" s="17"/>
      <c r="E27" s="17"/>
      <c r="F27" s="17"/>
      <c r="G27" s="18">
        <f t="shared" si="0"/>
        <v>0</v>
      </c>
      <c r="H27" s="16"/>
      <c r="I27" s="16"/>
      <c r="J27" s="17"/>
      <c r="K27" s="17"/>
      <c r="L27" s="17"/>
      <c r="M27" s="19">
        <f t="shared" si="1"/>
        <v>0</v>
      </c>
      <c r="N27" s="20"/>
      <c r="O27" s="23"/>
    </row>
    <row r="28" spans="1:15" s="22" customFormat="1" ht="12.75">
      <c r="A28" s="15" t="s">
        <v>38</v>
      </c>
      <c r="B28" s="16"/>
      <c r="C28" s="64"/>
      <c r="D28" s="17"/>
      <c r="E28" s="17"/>
      <c r="F28" s="17"/>
      <c r="G28" s="18">
        <f t="shared" si="0"/>
        <v>0</v>
      </c>
      <c r="H28" s="16"/>
      <c r="I28" s="16"/>
      <c r="J28" s="17"/>
      <c r="K28" s="17"/>
      <c r="L28" s="17"/>
      <c r="M28" s="19">
        <f t="shared" si="1"/>
        <v>0</v>
      </c>
      <c r="N28" s="20"/>
      <c r="O28" s="23"/>
    </row>
    <row r="29" spans="1:15" s="22" customFormat="1" ht="12.75">
      <c r="A29" s="15" t="s">
        <v>39</v>
      </c>
      <c r="B29" s="16"/>
      <c r="C29" s="64"/>
      <c r="D29" s="17"/>
      <c r="E29" s="17"/>
      <c r="F29" s="17"/>
      <c r="G29" s="18">
        <f t="shared" si="0"/>
        <v>0</v>
      </c>
      <c r="H29" s="16"/>
      <c r="I29" s="16"/>
      <c r="J29" s="17"/>
      <c r="K29" s="17"/>
      <c r="L29" s="17"/>
      <c r="M29" s="19">
        <f t="shared" si="1"/>
        <v>0</v>
      </c>
      <c r="N29" s="20"/>
      <c r="O29" s="23"/>
    </row>
    <row r="30" spans="1:15" s="22" customFormat="1" ht="12.75">
      <c r="A30" s="15" t="s">
        <v>40</v>
      </c>
      <c r="B30" s="16">
        <v>5</v>
      </c>
      <c r="C30" s="64">
        <v>4</v>
      </c>
      <c r="D30" s="17"/>
      <c r="E30" s="17"/>
      <c r="F30" s="17"/>
      <c r="G30" s="18">
        <f t="shared" si="0"/>
        <v>9</v>
      </c>
      <c r="H30" s="16"/>
      <c r="I30" s="16"/>
      <c r="J30" s="17"/>
      <c r="K30" s="17"/>
      <c r="L30" s="17"/>
      <c r="M30" s="19">
        <f t="shared" si="1"/>
        <v>0</v>
      </c>
      <c r="N30" s="20"/>
      <c r="O30" s="23"/>
    </row>
    <row r="31" spans="1:15" s="22" customFormat="1" ht="12.75">
      <c r="A31" s="15" t="s">
        <v>41</v>
      </c>
      <c r="B31" s="16">
        <v>1</v>
      </c>
      <c r="C31" s="64">
        <v>2</v>
      </c>
      <c r="D31" s="17"/>
      <c r="E31" s="17"/>
      <c r="F31" s="17"/>
      <c r="G31" s="18">
        <f t="shared" si="0"/>
        <v>3</v>
      </c>
      <c r="H31" s="16"/>
      <c r="I31" s="16"/>
      <c r="J31" s="17"/>
      <c r="K31" s="17"/>
      <c r="L31" s="17"/>
      <c r="M31" s="19">
        <f t="shared" si="1"/>
        <v>0</v>
      </c>
      <c r="N31" s="20"/>
      <c r="O31" s="23"/>
    </row>
    <row r="32" spans="1:15" s="22" customFormat="1" ht="12.75">
      <c r="A32" s="15" t="s">
        <v>42</v>
      </c>
      <c r="B32" s="16"/>
      <c r="C32" s="64"/>
      <c r="D32" s="17"/>
      <c r="E32" s="17"/>
      <c r="F32" s="17"/>
      <c r="G32" s="18">
        <f t="shared" si="0"/>
        <v>0</v>
      </c>
      <c r="H32" s="16"/>
      <c r="I32" s="16"/>
      <c r="J32" s="17"/>
      <c r="K32" s="17"/>
      <c r="L32" s="17"/>
      <c r="M32" s="19">
        <f t="shared" si="1"/>
        <v>0</v>
      </c>
      <c r="N32" s="20"/>
      <c r="O32" s="23"/>
    </row>
    <row r="33" spans="1:15" s="22" customFormat="1" ht="12.75">
      <c r="A33" s="15" t="s">
        <v>43</v>
      </c>
      <c r="B33" s="16"/>
      <c r="C33" s="64"/>
      <c r="D33" s="17"/>
      <c r="E33" s="17"/>
      <c r="F33" s="17"/>
      <c r="G33" s="18">
        <f t="shared" si="0"/>
        <v>0</v>
      </c>
      <c r="H33" s="16"/>
      <c r="I33" s="16"/>
      <c r="J33" s="17"/>
      <c r="K33" s="17"/>
      <c r="L33" s="17"/>
      <c r="M33" s="19">
        <f t="shared" si="1"/>
        <v>0</v>
      </c>
      <c r="N33" s="20"/>
      <c r="O33" s="23"/>
    </row>
    <row r="34" spans="1:15" s="22" customFormat="1" ht="12.75">
      <c r="A34" s="15" t="s">
        <v>44</v>
      </c>
      <c r="B34" s="16"/>
      <c r="C34" s="64">
        <v>2</v>
      </c>
      <c r="D34" s="17"/>
      <c r="E34" s="17"/>
      <c r="F34" s="17"/>
      <c r="G34" s="18">
        <f t="shared" si="0"/>
        <v>2</v>
      </c>
      <c r="H34" s="16"/>
      <c r="I34" s="16"/>
      <c r="J34" s="17"/>
      <c r="K34" s="17"/>
      <c r="L34" s="17"/>
      <c r="M34" s="19">
        <f t="shared" si="1"/>
        <v>0</v>
      </c>
      <c r="N34" s="20"/>
      <c r="O34" s="23"/>
    </row>
    <row r="35" spans="1:15" s="22" customFormat="1" ht="12.75">
      <c r="A35" s="15" t="s">
        <v>45</v>
      </c>
      <c r="B35" s="16">
        <v>5</v>
      </c>
      <c r="C35" s="64"/>
      <c r="D35" s="17"/>
      <c r="E35" s="17"/>
      <c r="F35" s="17"/>
      <c r="G35" s="18">
        <f t="shared" si="0"/>
        <v>5</v>
      </c>
      <c r="H35" s="16"/>
      <c r="I35" s="16"/>
      <c r="J35" s="17"/>
      <c r="K35" s="17"/>
      <c r="L35" s="17"/>
      <c r="M35" s="19">
        <f t="shared" si="1"/>
        <v>0</v>
      </c>
      <c r="N35" s="20"/>
      <c r="O35" s="23"/>
    </row>
    <row r="36" spans="1:15" s="22" customFormat="1" ht="12.75">
      <c r="A36" s="15" t="s">
        <v>46</v>
      </c>
      <c r="B36" s="16"/>
      <c r="C36" s="64"/>
      <c r="D36" s="17"/>
      <c r="E36" s="17"/>
      <c r="F36" s="17"/>
      <c r="G36" s="18">
        <f t="shared" si="0"/>
        <v>0</v>
      </c>
      <c r="H36" s="16"/>
      <c r="I36" s="16"/>
      <c r="J36" s="17"/>
      <c r="K36" s="17"/>
      <c r="L36" s="17"/>
      <c r="M36" s="19">
        <f t="shared" si="1"/>
        <v>0</v>
      </c>
      <c r="N36" s="20"/>
      <c r="O36" s="23"/>
    </row>
    <row r="37" spans="1:15" s="22" customFormat="1" ht="12.75">
      <c r="A37" s="15" t="s">
        <v>47</v>
      </c>
      <c r="B37" s="16"/>
      <c r="C37" s="64">
        <v>4</v>
      </c>
      <c r="D37" s="17"/>
      <c r="E37" s="17"/>
      <c r="F37" s="17"/>
      <c r="G37" s="18">
        <f t="shared" si="0"/>
        <v>4</v>
      </c>
      <c r="H37" s="16"/>
      <c r="I37" s="16"/>
      <c r="J37" s="17"/>
      <c r="K37" s="17"/>
      <c r="L37" s="17"/>
      <c r="M37" s="19">
        <f t="shared" si="1"/>
        <v>0</v>
      </c>
      <c r="N37" s="20"/>
      <c r="O37" s="23"/>
    </row>
    <row r="38" spans="1:15" s="22" customFormat="1" ht="12.75">
      <c r="A38" s="15" t="s">
        <v>48</v>
      </c>
      <c r="B38" s="16">
        <v>4</v>
      </c>
      <c r="C38" s="64"/>
      <c r="D38" s="17"/>
      <c r="E38" s="17"/>
      <c r="F38" s="17"/>
      <c r="G38" s="18">
        <f t="shared" si="0"/>
        <v>4</v>
      </c>
      <c r="H38" s="16"/>
      <c r="I38" s="16"/>
      <c r="J38" s="17"/>
      <c r="K38" s="17"/>
      <c r="L38" s="17"/>
      <c r="M38" s="19">
        <f t="shared" si="1"/>
        <v>0</v>
      </c>
      <c r="N38" s="20"/>
      <c r="O38" s="23"/>
    </row>
    <row r="39" spans="1:15" s="22" customFormat="1" ht="12.75">
      <c r="A39" s="15" t="s">
        <v>49</v>
      </c>
      <c r="B39" s="16"/>
      <c r="C39" s="64">
        <v>1</v>
      </c>
      <c r="D39" s="17"/>
      <c r="E39" s="17"/>
      <c r="F39" s="17"/>
      <c r="G39" s="18">
        <f t="shared" si="0"/>
        <v>1</v>
      </c>
      <c r="H39" s="16"/>
      <c r="I39" s="16"/>
      <c r="J39" s="17"/>
      <c r="K39" s="17"/>
      <c r="L39" s="17"/>
      <c r="M39" s="19">
        <f t="shared" si="1"/>
        <v>0</v>
      </c>
      <c r="N39" s="20"/>
      <c r="O39" s="23"/>
    </row>
    <row r="40" spans="1:15" s="22" customFormat="1" ht="12.75">
      <c r="A40" s="15" t="s">
        <v>50</v>
      </c>
      <c r="B40" s="16"/>
      <c r="C40" s="64"/>
      <c r="D40" s="17"/>
      <c r="E40" s="17"/>
      <c r="F40" s="17"/>
      <c r="G40" s="18">
        <f t="shared" si="0"/>
        <v>0</v>
      </c>
      <c r="H40" s="16"/>
      <c r="I40" s="16"/>
      <c r="J40" s="17"/>
      <c r="K40" s="17"/>
      <c r="L40" s="17"/>
      <c r="M40" s="19">
        <f t="shared" si="1"/>
        <v>0</v>
      </c>
      <c r="N40" s="20"/>
      <c r="O40" s="23"/>
    </row>
    <row r="41" spans="1:15" s="22" customFormat="1" ht="12.75">
      <c r="A41" s="15" t="s">
        <v>51</v>
      </c>
      <c r="B41" s="16"/>
      <c r="C41" s="64"/>
      <c r="D41" s="17"/>
      <c r="E41" s="17"/>
      <c r="F41" s="17"/>
      <c r="G41" s="18">
        <f t="shared" si="0"/>
        <v>0</v>
      </c>
      <c r="H41" s="16"/>
      <c r="I41" s="16"/>
      <c r="J41" s="17"/>
      <c r="K41" s="17"/>
      <c r="L41" s="17"/>
      <c r="M41" s="19">
        <f t="shared" si="1"/>
        <v>0</v>
      </c>
      <c r="N41" s="20"/>
      <c r="O41" s="23"/>
    </row>
    <row r="42" spans="1:15" s="22" customFormat="1" ht="12.75">
      <c r="A42" s="15" t="s">
        <v>52</v>
      </c>
      <c r="B42" s="16">
        <v>1</v>
      </c>
      <c r="C42" s="64">
        <v>1</v>
      </c>
      <c r="D42" s="17"/>
      <c r="E42" s="17"/>
      <c r="F42" s="17"/>
      <c r="G42" s="18">
        <f t="shared" si="0"/>
        <v>2</v>
      </c>
      <c r="H42" s="16"/>
      <c r="I42" s="16"/>
      <c r="J42" s="17"/>
      <c r="K42" s="17"/>
      <c r="L42" s="17"/>
      <c r="M42" s="19">
        <f t="shared" si="1"/>
        <v>0</v>
      </c>
      <c r="N42" s="20"/>
      <c r="O42" s="23"/>
    </row>
    <row r="43" spans="1:15" s="22" customFormat="1" ht="12.75">
      <c r="A43" s="15" t="s">
        <v>53</v>
      </c>
      <c r="B43" s="16"/>
      <c r="C43" s="64"/>
      <c r="D43" s="17"/>
      <c r="E43" s="17"/>
      <c r="F43" s="17"/>
      <c r="G43" s="18">
        <f t="shared" si="0"/>
        <v>0</v>
      </c>
      <c r="H43" s="16"/>
      <c r="I43" s="16"/>
      <c r="J43" s="17"/>
      <c r="K43" s="17"/>
      <c r="L43" s="17"/>
      <c r="M43" s="19">
        <f t="shared" si="1"/>
        <v>0</v>
      </c>
      <c r="N43" s="20"/>
      <c r="O43" s="23"/>
    </row>
    <row r="44" spans="1:15" s="22" customFormat="1" ht="12.75">
      <c r="A44" s="15" t="s">
        <v>54</v>
      </c>
      <c r="B44" s="16"/>
      <c r="C44" s="64"/>
      <c r="D44" s="17"/>
      <c r="E44" s="17"/>
      <c r="F44" s="17"/>
      <c r="G44" s="18">
        <f t="shared" si="0"/>
        <v>0</v>
      </c>
      <c r="H44" s="16"/>
      <c r="I44" s="16"/>
      <c r="J44" s="17"/>
      <c r="K44" s="17"/>
      <c r="L44" s="17"/>
      <c r="M44" s="19">
        <f t="shared" si="1"/>
        <v>0</v>
      </c>
      <c r="N44" s="20"/>
      <c r="O44" s="23"/>
    </row>
    <row r="45" spans="1:15" s="22" customFormat="1" ht="13.5" thickBot="1">
      <c r="A45" s="26" t="s">
        <v>8</v>
      </c>
      <c r="B45" s="27"/>
      <c r="C45" s="65"/>
      <c r="D45" s="28"/>
      <c r="E45" s="28"/>
      <c r="F45" s="28"/>
      <c r="G45" s="18">
        <f t="shared" si="0"/>
        <v>0</v>
      </c>
      <c r="H45" s="29"/>
      <c r="I45" s="17"/>
      <c r="J45" s="27"/>
      <c r="K45" s="27"/>
      <c r="L45" s="27"/>
      <c r="M45" s="19">
        <f t="shared" si="1"/>
        <v>0</v>
      </c>
      <c r="N45" s="30"/>
      <c r="O45" s="31"/>
    </row>
    <row r="46" spans="1:15" s="22" customFormat="1" ht="13.5" thickBot="1">
      <c r="A46" s="32" t="s">
        <v>55</v>
      </c>
      <c r="B46" s="33">
        <f aca="true" t="shared" si="2" ref="B46:M46">SUM(B6:B45)</f>
        <v>42</v>
      </c>
      <c r="C46" s="88">
        <f t="shared" si="2"/>
        <v>32</v>
      </c>
      <c r="D46" s="5">
        <f t="shared" si="2"/>
        <v>0</v>
      </c>
      <c r="E46" s="5">
        <f t="shared" si="2"/>
        <v>0</v>
      </c>
      <c r="F46" s="5">
        <f t="shared" si="2"/>
        <v>0</v>
      </c>
      <c r="G46" s="34">
        <f t="shared" si="2"/>
        <v>74</v>
      </c>
      <c r="H46" s="33">
        <f t="shared" si="2"/>
        <v>0</v>
      </c>
      <c r="I46" s="5">
        <f t="shared" si="2"/>
        <v>0</v>
      </c>
      <c r="J46" s="5">
        <f t="shared" si="2"/>
        <v>0</v>
      </c>
      <c r="K46" s="5">
        <f t="shared" si="2"/>
        <v>0</v>
      </c>
      <c r="L46" s="5">
        <f t="shared" si="2"/>
        <v>0</v>
      </c>
      <c r="M46" s="34">
        <f t="shared" si="2"/>
        <v>0</v>
      </c>
      <c r="N46" s="34">
        <f>SUM(N6:N45)</f>
        <v>0</v>
      </c>
      <c r="O46" s="34">
        <f>SUM(O6:O45)</f>
        <v>0</v>
      </c>
    </row>
    <row r="47" spans="1:12" s="22" customFormat="1" ht="12.75">
      <c r="A47" s="35"/>
      <c r="B47" s="35"/>
      <c r="C47" s="76"/>
      <c r="D47" s="37"/>
      <c r="E47" s="37"/>
      <c r="F47" s="37"/>
      <c r="G47" s="37"/>
      <c r="H47" s="35"/>
      <c r="I47" s="36"/>
      <c r="J47" s="37"/>
      <c r="K47" s="37"/>
      <c r="L47" s="37"/>
    </row>
    <row r="48" spans="1:12" s="22" customFormat="1" ht="15.75">
      <c r="A48" s="135" t="s">
        <v>151</v>
      </c>
      <c r="B48" s="35"/>
      <c r="C48" s="76"/>
      <c r="D48" s="37"/>
      <c r="E48" s="37"/>
      <c r="F48" s="37"/>
      <c r="G48" s="37"/>
      <c r="H48" s="35"/>
      <c r="I48" s="36"/>
      <c r="J48" s="37"/>
      <c r="K48" s="37"/>
      <c r="L48" s="37"/>
    </row>
    <row r="49" spans="1:12" s="22" customFormat="1" ht="12.75">
      <c r="A49" s="35"/>
      <c r="B49" s="35"/>
      <c r="C49" s="76"/>
      <c r="D49" s="37"/>
      <c r="E49" s="37"/>
      <c r="F49" s="37"/>
      <c r="G49" s="37"/>
      <c r="H49" s="35"/>
      <c r="I49" s="36"/>
      <c r="J49" s="37"/>
      <c r="K49" s="37"/>
      <c r="L49" s="37"/>
    </row>
    <row r="50" spans="1:12" s="22" customFormat="1" ht="12.75">
      <c r="A50" s="35"/>
      <c r="B50" s="35"/>
      <c r="C50" s="76"/>
      <c r="D50" s="37"/>
      <c r="E50" s="37"/>
      <c r="F50" s="37"/>
      <c r="G50" s="37"/>
      <c r="H50" s="35"/>
      <c r="I50" s="36"/>
      <c r="J50" s="37"/>
      <c r="K50" s="37"/>
      <c r="L50" s="37"/>
    </row>
    <row r="51" spans="1:12" s="22" customFormat="1" ht="12.75">
      <c r="A51" s="35"/>
      <c r="B51" s="35"/>
      <c r="C51" s="76"/>
      <c r="D51" s="37"/>
      <c r="E51" s="37"/>
      <c r="F51" s="37"/>
      <c r="G51" s="37"/>
      <c r="H51" s="35"/>
      <c r="I51" s="36"/>
      <c r="J51" s="37"/>
      <c r="K51" s="37"/>
      <c r="L51" s="37"/>
    </row>
    <row r="52" spans="1:12" s="22" customFormat="1" ht="12.75">
      <c r="A52" s="35"/>
      <c r="B52" s="35"/>
      <c r="C52" s="76"/>
      <c r="D52" s="37"/>
      <c r="E52" s="37"/>
      <c r="F52" s="37"/>
      <c r="G52" s="37"/>
      <c r="H52" s="35"/>
      <c r="I52" s="36"/>
      <c r="J52" s="37"/>
      <c r="K52" s="37"/>
      <c r="L52" s="37"/>
    </row>
    <row r="53" spans="1:12" s="22" customFormat="1" ht="12.75">
      <c r="A53" s="35"/>
      <c r="B53" s="35"/>
      <c r="C53" s="76"/>
      <c r="D53" s="37"/>
      <c r="E53" s="37"/>
      <c r="F53" s="37"/>
      <c r="G53" s="37"/>
      <c r="H53" s="35"/>
      <c r="I53" s="36"/>
      <c r="J53" s="37"/>
      <c r="K53" s="37"/>
      <c r="L53" s="37"/>
    </row>
    <row r="54" spans="1:12" s="22" customFormat="1" ht="12.75">
      <c r="A54" s="35"/>
      <c r="B54" s="35"/>
      <c r="C54" s="76"/>
      <c r="D54" s="37"/>
      <c r="E54" s="37"/>
      <c r="F54" s="37"/>
      <c r="G54" s="37"/>
      <c r="H54" s="35"/>
      <c r="I54" s="36"/>
      <c r="J54" s="37"/>
      <c r="K54" s="37"/>
      <c r="L54" s="37"/>
    </row>
    <row r="55" spans="1:12" s="22" customFormat="1" ht="12.75">
      <c r="A55" s="35"/>
      <c r="B55" s="35"/>
      <c r="C55" s="76"/>
      <c r="D55" s="37"/>
      <c r="E55" s="37"/>
      <c r="F55" s="37"/>
      <c r="G55" s="37"/>
      <c r="H55" s="35"/>
      <c r="I55" s="36"/>
      <c r="J55" s="37"/>
      <c r="K55" s="37"/>
      <c r="L55" s="37"/>
    </row>
    <row r="56" spans="1:12" s="22" customFormat="1" ht="12.75">
      <c r="A56" s="35"/>
      <c r="B56" s="35"/>
      <c r="C56" s="76"/>
      <c r="D56" s="37"/>
      <c r="E56" s="37"/>
      <c r="F56" s="37"/>
      <c r="G56" s="37"/>
      <c r="H56" s="35"/>
      <c r="I56" s="36"/>
      <c r="J56" s="37"/>
      <c r="K56" s="37"/>
      <c r="L56" s="37"/>
    </row>
    <row r="57" spans="1:12" s="22" customFormat="1" ht="12.75">
      <c r="A57" s="35"/>
      <c r="B57" s="35"/>
      <c r="C57" s="76"/>
      <c r="D57" s="37"/>
      <c r="E57" s="37"/>
      <c r="F57" s="37"/>
      <c r="G57" s="37"/>
      <c r="H57" s="35"/>
      <c r="I57" s="36"/>
      <c r="J57" s="37"/>
      <c r="K57" s="37"/>
      <c r="L57" s="37"/>
    </row>
    <row r="58" spans="1:12" s="22" customFormat="1" ht="12.75">
      <c r="A58" s="35"/>
      <c r="B58" s="35"/>
      <c r="C58" s="76"/>
      <c r="D58" s="37"/>
      <c r="E58" s="37"/>
      <c r="F58" s="37"/>
      <c r="G58" s="37"/>
      <c r="H58" s="35"/>
      <c r="I58" s="36"/>
      <c r="J58" s="37"/>
      <c r="K58" s="37"/>
      <c r="L58" s="37"/>
    </row>
    <row r="59" spans="1:12" s="22" customFormat="1" ht="12.75">
      <c r="A59" s="35"/>
      <c r="B59" s="35"/>
      <c r="C59" s="76"/>
      <c r="D59" s="37"/>
      <c r="E59" s="37"/>
      <c r="F59" s="37"/>
      <c r="G59" s="37"/>
      <c r="H59" s="35"/>
      <c r="I59" s="36"/>
      <c r="J59" s="37"/>
      <c r="K59" s="37"/>
      <c r="L59" s="37"/>
    </row>
    <row r="60" spans="1:12" s="22" customFormat="1" ht="12.75">
      <c r="A60" s="35"/>
      <c r="B60" s="35"/>
      <c r="C60" s="76"/>
      <c r="D60" s="37"/>
      <c r="E60" s="37"/>
      <c r="F60" s="37"/>
      <c r="G60" s="37"/>
      <c r="H60" s="35"/>
      <c r="I60" s="36"/>
      <c r="J60" s="37"/>
      <c r="K60" s="37"/>
      <c r="L60" s="37"/>
    </row>
    <row r="61" spans="1:12" s="22" customFormat="1" ht="12.75">
      <c r="A61" s="35"/>
      <c r="B61" s="35"/>
      <c r="C61" s="76"/>
      <c r="D61" s="37"/>
      <c r="E61" s="37"/>
      <c r="F61" s="37"/>
      <c r="G61" s="37"/>
      <c r="H61" s="35"/>
      <c r="I61" s="36"/>
      <c r="J61" s="37"/>
      <c r="K61" s="37"/>
      <c r="L61" s="37"/>
    </row>
    <row r="62" spans="1:12" s="22" customFormat="1" ht="12.75">
      <c r="A62" s="35"/>
      <c r="B62" s="35"/>
      <c r="C62" s="76"/>
      <c r="D62" s="37"/>
      <c r="E62" s="37"/>
      <c r="F62" s="37"/>
      <c r="G62" s="37"/>
      <c r="H62" s="35"/>
      <c r="I62" s="36"/>
      <c r="J62" s="37"/>
      <c r="K62" s="37"/>
      <c r="L62" s="37"/>
    </row>
    <row r="63" spans="1:12" s="22" customFormat="1" ht="12.75">
      <c r="A63" s="35"/>
      <c r="B63" s="35"/>
      <c r="C63" s="76"/>
      <c r="D63" s="37"/>
      <c r="E63" s="37"/>
      <c r="F63" s="37"/>
      <c r="G63" s="37"/>
      <c r="H63" s="35"/>
      <c r="I63" s="36"/>
      <c r="J63" s="37"/>
      <c r="K63" s="37"/>
      <c r="L63" s="37"/>
    </row>
    <row r="64" spans="1:12" s="22" customFormat="1" ht="12" customHeight="1">
      <c r="A64" s="35"/>
      <c r="B64" s="35"/>
      <c r="C64" s="76"/>
      <c r="D64" s="37"/>
      <c r="E64" s="37"/>
      <c r="F64" s="37"/>
      <c r="G64" s="37"/>
      <c r="H64" s="35"/>
      <c r="I64" s="36"/>
      <c r="J64" s="37"/>
      <c r="K64" s="37"/>
      <c r="L64" s="37"/>
    </row>
    <row r="65" spans="1:12" s="22" customFormat="1" ht="12" customHeight="1">
      <c r="A65" s="35"/>
      <c r="B65" s="35"/>
      <c r="C65" s="76"/>
      <c r="D65" s="37"/>
      <c r="E65" s="37"/>
      <c r="F65" s="37"/>
      <c r="G65" s="37"/>
      <c r="H65" s="35"/>
      <c r="I65" s="36"/>
      <c r="J65" s="37"/>
      <c r="K65" s="37"/>
      <c r="L65" s="37"/>
    </row>
    <row r="66" spans="1:12" s="22" customFormat="1" ht="12" customHeight="1">
      <c r="A66" s="35"/>
      <c r="B66" s="35"/>
      <c r="C66" s="76"/>
      <c r="D66" s="37"/>
      <c r="E66" s="37"/>
      <c r="F66" s="37"/>
      <c r="G66" s="37"/>
      <c r="H66" s="35"/>
      <c r="I66" s="36"/>
      <c r="J66" s="37"/>
      <c r="K66" s="37"/>
      <c r="L66" s="37"/>
    </row>
    <row r="67" spans="1:12" s="22" customFormat="1" ht="12.75">
      <c r="A67" s="35"/>
      <c r="B67" s="35"/>
      <c r="C67" s="76"/>
      <c r="D67" s="37"/>
      <c r="E67" s="37"/>
      <c r="F67" s="37"/>
      <c r="G67" s="37"/>
      <c r="H67" s="35"/>
      <c r="I67" s="36"/>
      <c r="J67" s="37"/>
      <c r="K67" s="37"/>
      <c r="L67" s="37"/>
    </row>
    <row r="68" spans="1:12" s="22" customFormat="1" ht="12.75">
      <c r="A68" s="35"/>
      <c r="B68" s="35"/>
      <c r="C68" s="76"/>
      <c r="D68" s="37"/>
      <c r="E68" s="37"/>
      <c r="F68" s="37"/>
      <c r="G68" s="37"/>
      <c r="H68" s="35"/>
      <c r="I68" s="36"/>
      <c r="J68" s="37"/>
      <c r="K68" s="37"/>
      <c r="L68" s="37"/>
    </row>
    <row r="69" spans="1:12" s="22" customFormat="1" ht="12.75">
      <c r="A69" s="35"/>
      <c r="B69" s="35"/>
      <c r="C69" s="76"/>
      <c r="D69" s="37"/>
      <c r="E69" s="37"/>
      <c r="F69" s="37"/>
      <c r="G69" s="37"/>
      <c r="H69" s="35"/>
      <c r="I69" s="36"/>
      <c r="J69" s="37"/>
      <c r="K69" s="37"/>
      <c r="L69" s="37"/>
    </row>
    <row r="70" spans="1:12" s="22" customFormat="1" ht="12.75">
      <c r="A70" s="35"/>
      <c r="B70" s="35"/>
      <c r="C70" s="76"/>
      <c r="D70" s="37"/>
      <c r="E70" s="37"/>
      <c r="F70" s="37"/>
      <c r="G70" s="37"/>
      <c r="H70" s="35"/>
      <c r="I70" s="36"/>
      <c r="J70" s="37"/>
      <c r="K70" s="37"/>
      <c r="L70" s="37"/>
    </row>
  </sheetData>
  <sheetProtection/>
  <mergeCells count="15">
    <mergeCell ref="O4:O5"/>
    <mergeCell ref="A1:C1"/>
    <mergeCell ref="D1:G1"/>
    <mergeCell ref="B3:G3"/>
    <mergeCell ref="H3:M3"/>
    <mergeCell ref="H1:M1"/>
    <mergeCell ref="N3:O3"/>
    <mergeCell ref="A2:B2"/>
    <mergeCell ref="C2:G2"/>
    <mergeCell ref="H2:M2"/>
    <mergeCell ref="N4:N5"/>
    <mergeCell ref="B4:C4"/>
    <mergeCell ref="D4:E4"/>
    <mergeCell ref="H4:I4"/>
    <mergeCell ref="J4:K4"/>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B6" activePane="bottomRight" state="frozen"/>
      <selection pane="topLeft" activeCell="A1" sqref="A1"/>
      <selection pane="topRight" activeCell="B1" sqref="B1"/>
      <selection pane="bottomLeft" activeCell="A5" sqref="A5"/>
      <selection pane="bottomRight" activeCell="N47" sqref="N47"/>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62</v>
      </c>
      <c r="B1" s="150"/>
      <c r="C1" s="161"/>
      <c r="D1" s="162"/>
      <c r="E1" s="150"/>
      <c r="F1" s="150"/>
      <c r="G1" s="150"/>
      <c r="H1" s="167" t="s">
        <v>1</v>
      </c>
      <c r="I1" s="168"/>
      <c r="J1" s="168"/>
      <c r="K1" s="169"/>
      <c r="L1" s="169"/>
      <c r="M1" s="170"/>
      <c r="N1" s="3"/>
      <c r="O1" s="3"/>
    </row>
    <row r="2" spans="1:13" ht="19.5" customHeight="1" thickBot="1">
      <c r="A2" s="160" t="s">
        <v>63</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SUM(H6:L6)</f>
        <v>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c r="C9" s="17"/>
      <c r="D9" s="17"/>
      <c r="E9" s="17"/>
      <c r="F9" s="17"/>
      <c r="G9" s="18">
        <f t="shared" si="0"/>
        <v>0</v>
      </c>
      <c r="H9" s="16"/>
      <c r="I9" s="16"/>
      <c r="J9" s="17"/>
      <c r="K9" s="17"/>
      <c r="L9" s="17"/>
      <c r="M9" s="19">
        <f t="shared" si="1"/>
        <v>0</v>
      </c>
      <c r="N9" s="20"/>
      <c r="O9" s="23"/>
    </row>
    <row r="10" spans="1:15" s="22" customFormat="1" ht="12.75">
      <c r="A10" s="15" t="s">
        <v>20</v>
      </c>
      <c r="B10" s="16">
        <v>12</v>
      </c>
      <c r="C10" s="24"/>
      <c r="D10" s="17"/>
      <c r="E10" s="17"/>
      <c r="F10" s="17"/>
      <c r="G10" s="18">
        <f t="shared" si="0"/>
        <v>12</v>
      </c>
      <c r="H10" s="16"/>
      <c r="I10" s="16"/>
      <c r="J10" s="17"/>
      <c r="K10" s="17"/>
      <c r="L10" s="17"/>
      <c r="M10" s="19">
        <f t="shared" si="1"/>
        <v>0</v>
      </c>
      <c r="N10" s="20"/>
      <c r="O10" s="23"/>
    </row>
    <row r="11" spans="1:15" s="22" customFormat="1" ht="12.75">
      <c r="A11" s="15" t="s">
        <v>21</v>
      </c>
      <c r="B11" s="16">
        <v>9</v>
      </c>
      <c r="C11" s="17"/>
      <c r="D11" s="17"/>
      <c r="E11" s="17"/>
      <c r="F11" s="17"/>
      <c r="G11" s="18">
        <f t="shared" si="0"/>
        <v>9</v>
      </c>
      <c r="H11" s="16"/>
      <c r="I11" s="16"/>
      <c r="J11" s="17"/>
      <c r="K11" s="17"/>
      <c r="L11" s="17"/>
      <c r="M11" s="19">
        <f t="shared" si="1"/>
        <v>0</v>
      </c>
      <c r="N11" s="20"/>
      <c r="O11" s="23"/>
    </row>
    <row r="12" spans="1:15" s="22" customFormat="1" ht="12.75">
      <c r="A12" s="15" t="s">
        <v>22</v>
      </c>
      <c r="B12" s="16"/>
      <c r="C12" s="24"/>
      <c r="D12" s="17"/>
      <c r="E12" s="17"/>
      <c r="F12" s="17"/>
      <c r="G12" s="18">
        <f t="shared" si="0"/>
        <v>0</v>
      </c>
      <c r="H12" s="16"/>
      <c r="I12" s="16"/>
      <c r="J12" s="17"/>
      <c r="K12" s="17"/>
      <c r="L12" s="17"/>
      <c r="M12" s="19">
        <f t="shared" si="1"/>
        <v>0</v>
      </c>
      <c r="N12" s="20"/>
      <c r="O12" s="23"/>
    </row>
    <row r="13" spans="1:15" s="22" customFormat="1" ht="12.75">
      <c r="A13" s="15" t="s">
        <v>23</v>
      </c>
      <c r="B13" s="16"/>
      <c r="C13" s="17"/>
      <c r="D13" s="17"/>
      <c r="E13" s="17"/>
      <c r="F13" s="17"/>
      <c r="G13" s="18">
        <f t="shared" si="0"/>
        <v>0</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v>12</v>
      </c>
      <c r="C16" s="24"/>
      <c r="D16" s="17"/>
      <c r="E16" s="17"/>
      <c r="F16" s="17"/>
      <c r="G16" s="18">
        <f t="shared" si="0"/>
        <v>12</v>
      </c>
      <c r="H16" s="16"/>
      <c r="I16" s="16"/>
      <c r="J16" s="17"/>
      <c r="K16" s="17"/>
      <c r="L16" s="17"/>
      <c r="M16" s="19">
        <f t="shared" si="1"/>
        <v>0</v>
      </c>
      <c r="N16" s="20"/>
      <c r="O16" s="23"/>
    </row>
    <row r="17" spans="1:15" s="22" customFormat="1" ht="12.75">
      <c r="A17" s="15" t="s">
        <v>27</v>
      </c>
      <c r="B17" s="16">
        <v>21</v>
      </c>
      <c r="C17" s="17"/>
      <c r="D17" s="17"/>
      <c r="E17" s="17"/>
      <c r="F17" s="17"/>
      <c r="G17" s="18">
        <f t="shared" si="0"/>
        <v>21</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c r="C19" s="17"/>
      <c r="D19" s="17"/>
      <c r="E19" s="17"/>
      <c r="F19" s="17"/>
      <c r="G19" s="18">
        <f t="shared" si="0"/>
        <v>0</v>
      </c>
      <c r="H19" s="16"/>
      <c r="I19" s="16"/>
      <c r="J19" s="17"/>
      <c r="K19" s="17"/>
      <c r="L19" s="17"/>
      <c r="M19" s="19">
        <f t="shared" si="1"/>
        <v>0</v>
      </c>
      <c r="N19" s="20"/>
      <c r="O19" s="23"/>
    </row>
    <row r="20" spans="1:15" s="22" customFormat="1" ht="12.75">
      <c r="A20" s="15" t="s">
        <v>30</v>
      </c>
      <c r="B20" s="16"/>
      <c r="C20" s="17"/>
      <c r="D20" s="17"/>
      <c r="E20" s="17"/>
      <c r="F20" s="17"/>
      <c r="G20" s="18">
        <f t="shared" si="0"/>
        <v>0</v>
      </c>
      <c r="H20" s="16"/>
      <c r="I20" s="16"/>
      <c r="J20" s="17"/>
      <c r="K20" s="17"/>
      <c r="L20" s="17"/>
      <c r="M20" s="19">
        <f t="shared" si="1"/>
        <v>0</v>
      </c>
      <c r="N20" s="20"/>
      <c r="O20" s="23"/>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v>16</v>
      </c>
      <c r="C22" s="24"/>
      <c r="D22" s="17"/>
      <c r="E22" s="17"/>
      <c r="F22" s="17"/>
      <c r="G22" s="18">
        <f t="shared" si="0"/>
        <v>16</v>
      </c>
      <c r="H22" s="16"/>
      <c r="I22" s="16"/>
      <c r="J22" s="17"/>
      <c r="K22" s="17"/>
      <c r="L22" s="17"/>
      <c r="M22" s="19">
        <f t="shared" si="1"/>
        <v>0</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v>5</v>
      </c>
      <c r="C24" s="17"/>
      <c r="D24" s="17"/>
      <c r="E24" s="17"/>
      <c r="F24" s="17"/>
      <c r="G24" s="18">
        <f t="shared" si="0"/>
        <v>5</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v>13</v>
      </c>
      <c r="C30" s="17"/>
      <c r="D30" s="17"/>
      <c r="E30" s="17"/>
      <c r="F30" s="17"/>
      <c r="G30" s="18">
        <f t="shared" si="0"/>
        <v>13</v>
      </c>
      <c r="H30" s="16"/>
      <c r="I30" s="16"/>
      <c r="J30" s="17"/>
      <c r="K30" s="17"/>
      <c r="L30" s="17"/>
      <c r="M30" s="19">
        <f t="shared" si="1"/>
        <v>0</v>
      </c>
      <c r="N30" s="20"/>
      <c r="O30" s="23"/>
    </row>
    <row r="31" spans="1:15" s="22" customFormat="1" ht="12.75">
      <c r="A31" s="15" t="s">
        <v>41</v>
      </c>
      <c r="B31" s="16"/>
      <c r="C31" s="24"/>
      <c r="D31" s="17"/>
      <c r="E31" s="17"/>
      <c r="F31" s="17"/>
      <c r="G31" s="18">
        <f t="shared" si="0"/>
        <v>0</v>
      </c>
      <c r="H31" s="16"/>
      <c r="I31" s="16"/>
      <c r="J31" s="17"/>
      <c r="K31" s="17"/>
      <c r="L31" s="17"/>
      <c r="M31" s="19">
        <f t="shared" si="1"/>
        <v>0</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17</v>
      </c>
      <c r="C34" s="24"/>
      <c r="D34" s="17"/>
      <c r="E34" s="17"/>
      <c r="F34" s="17"/>
      <c r="G34" s="18">
        <f t="shared" si="0"/>
        <v>17</v>
      </c>
      <c r="H34" s="16"/>
      <c r="I34" s="16"/>
      <c r="J34" s="17"/>
      <c r="K34" s="17"/>
      <c r="L34" s="17"/>
      <c r="M34" s="19">
        <f t="shared" si="1"/>
        <v>0</v>
      </c>
      <c r="N34" s="20"/>
      <c r="O34" s="23"/>
    </row>
    <row r="35" spans="1:15" s="22" customFormat="1" ht="12.75">
      <c r="A35" s="15" t="s">
        <v>45</v>
      </c>
      <c r="B35" s="16"/>
      <c r="C35" s="17"/>
      <c r="D35" s="17"/>
      <c r="E35" s="17"/>
      <c r="F35" s="17"/>
      <c r="G35" s="18">
        <f t="shared" si="0"/>
        <v>0</v>
      </c>
      <c r="H35" s="16"/>
      <c r="I35" s="16"/>
      <c r="J35" s="17"/>
      <c r="K35" s="17"/>
      <c r="L35" s="17"/>
      <c r="M35" s="19">
        <f t="shared" si="1"/>
        <v>0</v>
      </c>
      <c r="N35" s="20"/>
      <c r="O35" s="23"/>
    </row>
    <row r="36" spans="1:15" s="22" customFormat="1" ht="12.75">
      <c r="A36" s="15" t="s">
        <v>46</v>
      </c>
      <c r="B36" s="16">
        <v>44</v>
      </c>
      <c r="C36" s="17"/>
      <c r="D36" s="17"/>
      <c r="E36" s="17"/>
      <c r="F36" s="17"/>
      <c r="G36" s="18">
        <f t="shared" si="0"/>
        <v>44</v>
      </c>
      <c r="H36" s="16"/>
      <c r="I36" s="16"/>
      <c r="J36" s="17"/>
      <c r="K36" s="17"/>
      <c r="L36" s="17"/>
      <c r="M36" s="19">
        <f t="shared" si="1"/>
        <v>0</v>
      </c>
      <c r="N36" s="20"/>
      <c r="O36" s="23"/>
    </row>
    <row r="37" spans="1:15" s="22" customFormat="1" ht="12.75">
      <c r="A37" s="15" t="s">
        <v>47</v>
      </c>
      <c r="B37" s="16"/>
      <c r="C37" s="17"/>
      <c r="D37" s="17"/>
      <c r="E37" s="17"/>
      <c r="F37" s="17"/>
      <c r="G37" s="18">
        <f t="shared" si="0"/>
        <v>0</v>
      </c>
      <c r="H37" s="16"/>
      <c r="I37" s="16"/>
      <c r="J37" s="17"/>
      <c r="K37" s="17"/>
      <c r="L37" s="17"/>
      <c r="M37" s="19">
        <f t="shared" si="1"/>
        <v>0</v>
      </c>
      <c r="N37" s="20"/>
      <c r="O37" s="23"/>
    </row>
    <row r="38" spans="1:15" s="22" customFormat="1" ht="12.75">
      <c r="A38" s="15" t="s">
        <v>48</v>
      </c>
      <c r="B38" s="16"/>
      <c r="C38" s="24"/>
      <c r="D38" s="17"/>
      <c r="E38" s="17"/>
      <c r="F38" s="17"/>
      <c r="G38" s="18">
        <f t="shared" si="0"/>
        <v>0</v>
      </c>
      <c r="H38" s="16"/>
      <c r="I38" s="16"/>
      <c r="J38" s="17"/>
      <c r="K38" s="17"/>
      <c r="L38" s="17"/>
      <c r="M38" s="19">
        <f t="shared" si="1"/>
        <v>0</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v>34</v>
      </c>
      <c r="C45" s="28"/>
      <c r="D45" s="28"/>
      <c r="E45" s="28"/>
      <c r="F45" s="28"/>
      <c r="G45" s="18">
        <f t="shared" si="0"/>
        <v>34</v>
      </c>
      <c r="H45" s="29"/>
      <c r="I45" s="17"/>
      <c r="J45" s="27"/>
      <c r="K45" s="27"/>
      <c r="L45" s="27">
        <v>10777</v>
      </c>
      <c r="M45" s="19">
        <f t="shared" si="1"/>
        <v>10777</v>
      </c>
      <c r="N45" s="30"/>
      <c r="O45" s="31"/>
    </row>
    <row r="46" spans="1:15" s="22" customFormat="1" ht="13.5" thickBot="1">
      <c r="A46" s="32" t="s">
        <v>55</v>
      </c>
      <c r="B46" s="33">
        <f aca="true" t="shared" si="2" ref="B46:M46">SUM(B6:B45)</f>
        <v>183</v>
      </c>
      <c r="C46" s="5">
        <f t="shared" si="2"/>
        <v>0</v>
      </c>
      <c r="D46" s="5">
        <f t="shared" si="2"/>
        <v>0</v>
      </c>
      <c r="E46" s="5">
        <f t="shared" si="2"/>
        <v>0</v>
      </c>
      <c r="F46" s="5">
        <f t="shared" si="2"/>
        <v>0</v>
      </c>
      <c r="G46" s="34">
        <f t="shared" si="2"/>
        <v>183</v>
      </c>
      <c r="H46" s="33">
        <f t="shared" si="2"/>
        <v>0</v>
      </c>
      <c r="I46" s="5">
        <f t="shared" si="2"/>
        <v>0</v>
      </c>
      <c r="J46" s="5">
        <f t="shared" si="2"/>
        <v>0</v>
      </c>
      <c r="K46" s="5">
        <f t="shared" si="2"/>
        <v>0</v>
      </c>
      <c r="L46" s="5">
        <f t="shared" si="2"/>
        <v>10777</v>
      </c>
      <c r="M46" s="34">
        <f t="shared" si="2"/>
        <v>10777</v>
      </c>
      <c r="N46" s="34">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O4:O5"/>
    <mergeCell ref="A1:C1"/>
    <mergeCell ref="D1:G1"/>
    <mergeCell ref="B3:G3"/>
    <mergeCell ref="H3:M3"/>
    <mergeCell ref="H1:M1"/>
    <mergeCell ref="N3:O3"/>
    <mergeCell ref="A2:B2"/>
    <mergeCell ref="J4:K4"/>
    <mergeCell ref="C2:G2"/>
    <mergeCell ref="B4:C4"/>
    <mergeCell ref="D4:E4"/>
    <mergeCell ref="H4:I4"/>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6"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64</v>
      </c>
      <c r="B1" s="150"/>
      <c r="C1" s="161"/>
      <c r="D1" s="162"/>
      <c r="E1" s="150"/>
      <c r="F1" s="150"/>
      <c r="G1" s="150"/>
      <c r="H1" s="167" t="s">
        <v>1</v>
      </c>
      <c r="I1" s="168"/>
      <c r="J1" s="168"/>
      <c r="K1" s="169"/>
      <c r="L1" s="169"/>
      <c r="M1" s="170"/>
      <c r="N1" s="3"/>
      <c r="O1" s="3"/>
    </row>
    <row r="2" spans="1:13" ht="19.5" customHeight="1" thickBot="1">
      <c r="A2" s="160" t="s">
        <v>65</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SUM(H6:L6)</f>
        <v>0</v>
      </c>
      <c r="N6" s="20"/>
      <c r="O6" s="21"/>
    </row>
    <row r="7" spans="1:15" s="22" customFormat="1" ht="12.75">
      <c r="A7" s="15" t="s">
        <v>17</v>
      </c>
      <c r="B7" s="16">
        <v>1</v>
      </c>
      <c r="C7" s="17"/>
      <c r="D7" s="17"/>
      <c r="E7" s="17"/>
      <c r="F7" s="17"/>
      <c r="G7" s="18">
        <f t="shared" si="0"/>
        <v>1</v>
      </c>
      <c r="H7" s="16">
        <v>17</v>
      </c>
      <c r="I7" s="16"/>
      <c r="J7" s="17"/>
      <c r="K7" s="17"/>
      <c r="L7" s="17"/>
      <c r="M7" s="19">
        <f t="shared" si="1"/>
        <v>17</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v>4</v>
      </c>
      <c r="C9" s="17"/>
      <c r="D9" s="17"/>
      <c r="E9" s="17"/>
      <c r="F9" s="17"/>
      <c r="G9" s="18">
        <f t="shared" si="0"/>
        <v>4</v>
      </c>
      <c r="H9" s="16">
        <v>30</v>
      </c>
      <c r="I9" s="16"/>
      <c r="J9" s="17"/>
      <c r="K9" s="17"/>
      <c r="L9" s="17"/>
      <c r="M9" s="19">
        <f t="shared" si="1"/>
        <v>30</v>
      </c>
      <c r="N9" s="20"/>
      <c r="O9" s="23"/>
    </row>
    <row r="10" spans="1:15" s="22" customFormat="1" ht="12.75">
      <c r="A10" s="15" t="s">
        <v>20</v>
      </c>
      <c r="B10" s="16"/>
      <c r="C10" s="24"/>
      <c r="D10" s="17"/>
      <c r="E10" s="17"/>
      <c r="F10" s="17"/>
      <c r="G10" s="18">
        <f t="shared" si="0"/>
        <v>0</v>
      </c>
      <c r="H10" s="16"/>
      <c r="I10" s="16"/>
      <c r="J10" s="17"/>
      <c r="K10" s="17"/>
      <c r="L10" s="17"/>
      <c r="M10" s="19">
        <f t="shared" si="1"/>
        <v>0</v>
      </c>
      <c r="N10" s="20"/>
      <c r="O10" s="23"/>
    </row>
    <row r="11" spans="1:15" s="22" customFormat="1" ht="12.75">
      <c r="A11" s="15" t="s">
        <v>21</v>
      </c>
      <c r="B11" s="16">
        <v>9</v>
      </c>
      <c r="C11" s="17"/>
      <c r="D11" s="17"/>
      <c r="E11" s="17"/>
      <c r="F11" s="17"/>
      <c r="G11" s="18">
        <f t="shared" si="0"/>
        <v>9</v>
      </c>
      <c r="H11" s="16">
        <v>59</v>
      </c>
      <c r="I11" s="16"/>
      <c r="J11" s="17"/>
      <c r="K11" s="17"/>
      <c r="L11" s="17"/>
      <c r="M11" s="19">
        <f t="shared" si="1"/>
        <v>59</v>
      </c>
      <c r="N11" s="20"/>
      <c r="O11" s="23"/>
    </row>
    <row r="12" spans="1:15" s="22" customFormat="1" ht="12.75">
      <c r="A12" s="15" t="s">
        <v>22</v>
      </c>
      <c r="B12" s="16">
        <v>5</v>
      </c>
      <c r="C12" s="24"/>
      <c r="D12" s="17"/>
      <c r="E12" s="17"/>
      <c r="F12" s="17"/>
      <c r="G12" s="18">
        <f t="shared" si="0"/>
        <v>5</v>
      </c>
      <c r="H12" s="16">
        <v>18</v>
      </c>
      <c r="I12" s="16"/>
      <c r="J12" s="17"/>
      <c r="K12" s="17"/>
      <c r="L12" s="17"/>
      <c r="M12" s="19">
        <f t="shared" si="1"/>
        <v>18</v>
      </c>
      <c r="N12" s="20"/>
      <c r="O12" s="23"/>
    </row>
    <row r="13" spans="1:15" s="22" customFormat="1" ht="12.75">
      <c r="A13" s="15" t="s">
        <v>23</v>
      </c>
      <c r="B13" s="16">
        <v>6</v>
      </c>
      <c r="C13" s="17"/>
      <c r="D13" s="17"/>
      <c r="E13" s="17"/>
      <c r="F13" s="17"/>
      <c r="G13" s="18">
        <f t="shared" si="0"/>
        <v>6</v>
      </c>
      <c r="H13" s="16">
        <v>64</v>
      </c>
      <c r="I13" s="16"/>
      <c r="J13" s="17"/>
      <c r="K13" s="17"/>
      <c r="L13" s="17"/>
      <c r="M13" s="19">
        <f t="shared" si="1"/>
        <v>64</v>
      </c>
      <c r="N13" s="20"/>
      <c r="O13" s="23"/>
    </row>
    <row r="14" spans="1:15" s="22" customFormat="1" ht="12.75">
      <c r="A14" s="15" t="s">
        <v>24</v>
      </c>
      <c r="B14" s="16">
        <v>3</v>
      </c>
      <c r="C14" s="24"/>
      <c r="D14" s="17"/>
      <c r="E14" s="17"/>
      <c r="F14" s="17"/>
      <c r="G14" s="18">
        <f t="shared" si="0"/>
        <v>3</v>
      </c>
      <c r="H14" s="16">
        <v>12</v>
      </c>
      <c r="I14" s="16"/>
      <c r="J14" s="17"/>
      <c r="K14" s="17"/>
      <c r="L14" s="17"/>
      <c r="M14" s="19">
        <f t="shared" si="1"/>
        <v>12</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c r="C16" s="24"/>
      <c r="D16" s="17"/>
      <c r="E16" s="17"/>
      <c r="F16" s="17"/>
      <c r="G16" s="18">
        <f t="shared" si="0"/>
        <v>0</v>
      </c>
      <c r="H16" s="16"/>
      <c r="I16" s="16"/>
      <c r="J16" s="17"/>
      <c r="K16" s="17"/>
      <c r="L16" s="17"/>
      <c r="M16" s="19">
        <f t="shared" si="1"/>
        <v>0</v>
      </c>
      <c r="N16" s="20"/>
      <c r="O16" s="23"/>
    </row>
    <row r="17" spans="1:15" s="22" customFormat="1" ht="12.75">
      <c r="A17" s="15" t="s">
        <v>27</v>
      </c>
      <c r="B17" s="16">
        <v>5</v>
      </c>
      <c r="C17" s="17"/>
      <c r="D17" s="17"/>
      <c r="E17" s="17"/>
      <c r="F17" s="17"/>
      <c r="G17" s="18">
        <f t="shared" si="0"/>
        <v>5</v>
      </c>
      <c r="H17" s="16">
        <v>21</v>
      </c>
      <c r="I17" s="16"/>
      <c r="J17" s="17"/>
      <c r="K17" s="17"/>
      <c r="L17" s="17"/>
      <c r="M17" s="19">
        <f t="shared" si="1"/>
        <v>21</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v>3</v>
      </c>
      <c r="C19" s="17"/>
      <c r="D19" s="17"/>
      <c r="E19" s="17"/>
      <c r="F19" s="17"/>
      <c r="G19" s="18">
        <f t="shared" si="0"/>
        <v>3</v>
      </c>
      <c r="H19" s="16">
        <v>45</v>
      </c>
      <c r="I19" s="16"/>
      <c r="J19" s="17"/>
      <c r="K19" s="17"/>
      <c r="L19" s="17"/>
      <c r="M19" s="19">
        <f t="shared" si="1"/>
        <v>45</v>
      </c>
      <c r="N19" s="20"/>
      <c r="O19" s="23"/>
    </row>
    <row r="20" spans="1:15" s="22" customFormat="1" ht="12.75">
      <c r="A20" s="15" t="s">
        <v>30</v>
      </c>
      <c r="B20" s="16">
        <v>7</v>
      </c>
      <c r="C20" s="17"/>
      <c r="D20" s="17"/>
      <c r="E20" s="17"/>
      <c r="F20" s="17"/>
      <c r="G20" s="18">
        <f t="shared" si="0"/>
        <v>7</v>
      </c>
      <c r="H20" s="16">
        <v>66</v>
      </c>
      <c r="I20" s="16"/>
      <c r="J20" s="17"/>
      <c r="K20" s="17"/>
      <c r="L20" s="17"/>
      <c r="M20" s="19">
        <f t="shared" si="1"/>
        <v>66</v>
      </c>
      <c r="N20" s="20"/>
      <c r="O20" s="23"/>
    </row>
    <row r="21" spans="1:15" s="22" customFormat="1" ht="12.75">
      <c r="A21" s="15" t="s">
        <v>31</v>
      </c>
      <c r="B21" s="16">
        <v>8</v>
      </c>
      <c r="C21" s="17"/>
      <c r="D21" s="17"/>
      <c r="E21" s="17"/>
      <c r="F21" s="17"/>
      <c r="G21" s="18">
        <f t="shared" si="0"/>
        <v>8</v>
      </c>
      <c r="H21" s="16">
        <v>58</v>
      </c>
      <c r="I21" s="16"/>
      <c r="J21" s="17"/>
      <c r="K21" s="17"/>
      <c r="L21" s="17"/>
      <c r="M21" s="19">
        <f t="shared" si="1"/>
        <v>58</v>
      </c>
      <c r="N21" s="20"/>
      <c r="O21" s="23"/>
    </row>
    <row r="22" spans="1:15" s="22" customFormat="1" ht="12.75">
      <c r="A22" s="15" t="s">
        <v>32</v>
      </c>
      <c r="B22" s="16">
        <v>4</v>
      </c>
      <c r="C22" s="24"/>
      <c r="D22" s="17"/>
      <c r="E22" s="17"/>
      <c r="F22" s="17"/>
      <c r="G22" s="18">
        <f t="shared" si="0"/>
        <v>4</v>
      </c>
      <c r="H22" s="16">
        <v>61</v>
      </c>
      <c r="I22" s="16"/>
      <c r="J22" s="17"/>
      <c r="K22" s="17"/>
      <c r="L22" s="17"/>
      <c r="M22" s="19">
        <f t="shared" si="1"/>
        <v>61</v>
      </c>
      <c r="N22" s="20"/>
      <c r="O22" s="23"/>
    </row>
    <row r="23" spans="1:15" s="22" customFormat="1" ht="12.75">
      <c r="A23" s="15" t="s">
        <v>33</v>
      </c>
      <c r="B23" s="16">
        <v>2</v>
      </c>
      <c r="C23" s="17"/>
      <c r="D23" s="17"/>
      <c r="E23" s="17"/>
      <c r="F23" s="17"/>
      <c r="G23" s="18">
        <f t="shared" si="0"/>
        <v>2</v>
      </c>
      <c r="H23" s="16">
        <v>32</v>
      </c>
      <c r="I23" s="16"/>
      <c r="J23" s="17"/>
      <c r="K23" s="17"/>
      <c r="L23" s="17"/>
      <c r="M23" s="19">
        <f t="shared" si="1"/>
        <v>32</v>
      </c>
      <c r="N23" s="20"/>
      <c r="O23" s="23"/>
    </row>
    <row r="24" spans="1:15" s="22" customFormat="1" ht="12.75">
      <c r="A24" s="15" t="s">
        <v>34</v>
      </c>
      <c r="B24" s="16">
        <v>2</v>
      </c>
      <c r="C24" s="17"/>
      <c r="D24" s="17"/>
      <c r="E24" s="17"/>
      <c r="F24" s="17"/>
      <c r="G24" s="18">
        <f t="shared" si="0"/>
        <v>2</v>
      </c>
      <c r="H24" s="16">
        <v>6</v>
      </c>
      <c r="I24" s="16"/>
      <c r="J24" s="17"/>
      <c r="K24" s="17"/>
      <c r="L24" s="17"/>
      <c r="M24" s="19">
        <f t="shared" si="1"/>
        <v>6</v>
      </c>
      <c r="N24" s="20"/>
      <c r="O24" s="23"/>
    </row>
    <row r="25" spans="1:15" s="22" customFormat="1" ht="12.75">
      <c r="A25" s="15" t="s">
        <v>35</v>
      </c>
      <c r="B25" s="16">
        <v>1</v>
      </c>
      <c r="C25" s="17"/>
      <c r="D25" s="17"/>
      <c r="E25" s="17"/>
      <c r="F25" s="17"/>
      <c r="G25" s="18">
        <f t="shared" si="0"/>
        <v>1</v>
      </c>
      <c r="H25" s="16">
        <v>1</v>
      </c>
      <c r="I25" s="16"/>
      <c r="J25" s="17"/>
      <c r="K25" s="17"/>
      <c r="L25" s="17"/>
      <c r="M25" s="19">
        <f t="shared" si="1"/>
        <v>1</v>
      </c>
      <c r="N25" s="20"/>
      <c r="O25" s="23"/>
    </row>
    <row r="26" spans="1:15" s="22" customFormat="1" ht="12.75">
      <c r="A26" s="15" t="s">
        <v>36</v>
      </c>
      <c r="B26" s="16">
        <v>2</v>
      </c>
      <c r="C26" s="17"/>
      <c r="D26" s="17"/>
      <c r="E26" s="17"/>
      <c r="F26" s="17"/>
      <c r="G26" s="18">
        <f t="shared" si="0"/>
        <v>2</v>
      </c>
      <c r="H26" s="16">
        <v>12</v>
      </c>
      <c r="I26" s="16"/>
      <c r="J26" s="17"/>
      <c r="K26" s="17"/>
      <c r="L26" s="17"/>
      <c r="M26" s="19">
        <f t="shared" si="1"/>
        <v>12</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v>1</v>
      </c>
      <c r="C28" s="24"/>
      <c r="D28" s="17"/>
      <c r="E28" s="17"/>
      <c r="F28" s="17"/>
      <c r="G28" s="18">
        <f t="shared" si="0"/>
        <v>1</v>
      </c>
      <c r="H28" s="16">
        <v>20</v>
      </c>
      <c r="I28" s="16"/>
      <c r="J28" s="17"/>
      <c r="K28" s="17"/>
      <c r="L28" s="17"/>
      <c r="M28" s="19">
        <f t="shared" si="1"/>
        <v>20</v>
      </c>
      <c r="N28" s="20"/>
      <c r="O28" s="23"/>
    </row>
    <row r="29" spans="1:15" s="22" customFormat="1" ht="12.75">
      <c r="A29" s="15" t="s">
        <v>39</v>
      </c>
      <c r="B29" s="16">
        <v>3</v>
      </c>
      <c r="C29" s="17"/>
      <c r="D29" s="17"/>
      <c r="E29" s="17"/>
      <c r="F29" s="17"/>
      <c r="G29" s="18">
        <f t="shared" si="0"/>
        <v>3</v>
      </c>
      <c r="H29" s="16">
        <v>35</v>
      </c>
      <c r="I29" s="16"/>
      <c r="J29" s="17"/>
      <c r="K29" s="17"/>
      <c r="L29" s="17"/>
      <c r="M29" s="19">
        <f t="shared" si="1"/>
        <v>35</v>
      </c>
      <c r="N29" s="20"/>
      <c r="O29" s="23"/>
    </row>
    <row r="30" spans="1:15" s="22" customFormat="1" ht="12.75">
      <c r="A30" s="15" t="s">
        <v>40</v>
      </c>
      <c r="B30" s="16">
        <v>9</v>
      </c>
      <c r="C30" s="17"/>
      <c r="D30" s="17"/>
      <c r="E30" s="17"/>
      <c r="F30" s="17"/>
      <c r="G30" s="18">
        <f t="shared" si="0"/>
        <v>9</v>
      </c>
      <c r="H30" s="16">
        <v>99</v>
      </c>
      <c r="I30" s="16"/>
      <c r="J30" s="17"/>
      <c r="K30" s="17"/>
      <c r="L30" s="17"/>
      <c r="M30" s="19">
        <f t="shared" si="1"/>
        <v>99</v>
      </c>
      <c r="N30" s="20"/>
      <c r="O30" s="23"/>
    </row>
    <row r="31" spans="1:15" s="22" customFormat="1" ht="12.75">
      <c r="A31" s="15" t="s">
        <v>41</v>
      </c>
      <c r="B31" s="16">
        <v>1</v>
      </c>
      <c r="C31" s="24"/>
      <c r="D31" s="17"/>
      <c r="E31" s="17"/>
      <c r="F31" s="17"/>
      <c r="G31" s="18">
        <f t="shared" si="0"/>
        <v>1</v>
      </c>
      <c r="H31" s="16">
        <v>21</v>
      </c>
      <c r="I31" s="16"/>
      <c r="J31" s="17"/>
      <c r="K31" s="17"/>
      <c r="L31" s="17"/>
      <c r="M31" s="19">
        <f t="shared" si="1"/>
        <v>21</v>
      </c>
      <c r="N31" s="20"/>
      <c r="O31" s="23"/>
    </row>
    <row r="32" spans="1:15" s="22" customFormat="1" ht="12.75">
      <c r="A32" s="15" t="s">
        <v>42</v>
      </c>
      <c r="B32" s="16">
        <v>4</v>
      </c>
      <c r="C32" s="17"/>
      <c r="D32" s="17"/>
      <c r="E32" s="17"/>
      <c r="F32" s="17"/>
      <c r="G32" s="18">
        <f t="shared" si="0"/>
        <v>4</v>
      </c>
      <c r="H32" s="16">
        <v>4</v>
      </c>
      <c r="I32" s="16"/>
      <c r="J32" s="17"/>
      <c r="K32" s="17"/>
      <c r="L32" s="17"/>
      <c r="M32" s="19">
        <f t="shared" si="1"/>
        <v>4</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v>3</v>
      </c>
      <c r="C34" s="24"/>
      <c r="D34" s="17"/>
      <c r="E34" s="17"/>
      <c r="F34" s="17"/>
      <c r="G34" s="18">
        <f t="shared" si="0"/>
        <v>3</v>
      </c>
      <c r="H34" s="16">
        <v>14</v>
      </c>
      <c r="I34" s="16"/>
      <c r="J34" s="17"/>
      <c r="K34" s="17"/>
      <c r="L34" s="17"/>
      <c r="M34" s="19">
        <f t="shared" si="1"/>
        <v>14</v>
      </c>
      <c r="N34" s="20"/>
      <c r="O34" s="23"/>
    </row>
    <row r="35" spans="1:15" s="22" customFormat="1" ht="12.75">
      <c r="A35" s="15" t="s">
        <v>45</v>
      </c>
      <c r="B35" s="16">
        <v>4</v>
      </c>
      <c r="C35" s="17"/>
      <c r="D35" s="17"/>
      <c r="E35" s="17"/>
      <c r="F35" s="17"/>
      <c r="G35" s="18">
        <f t="shared" si="0"/>
        <v>4</v>
      </c>
      <c r="H35" s="16">
        <v>21</v>
      </c>
      <c r="I35" s="16"/>
      <c r="J35" s="17"/>
      <c r="K35" s="17"/>
      <c r="L35" s="17"/>
      <c r="M35" s="19">
        <f t="shared" si="1"/>
        <v>21</v>
      </c>
      <c r="N35" s="20"/>
      <c r="O35" s="23"/>
    </row>
    <row r="36" spans="1:15" s="22" customFormat="1" ht="12.75">
      <c r="A36" s="15" t="s">
        <v>46</v>
      </c>
      <c r="B36" s="16">
        <v>5</v>
      </c>
      <c r="C36" s="17"/>
      <c r="D36" s="17"/>
      <c r="E36" s="17"/>
      <c r="F36" s="17"/>
      <c r="G36" s="18">
        <f t="shared" si="0"/>
        <v>5</v>
      </c>
      <c r="H36" s="16">
        <v>126</v>
      </c>
      <c r="I36" s="16"/>
      <c r="J36" s="17"/>
      <c r="K36" s="17"/>
      <c r="L36" s="17"/>
      <c r="M36" s="19">
        <f t="shared" si="1"/>
        <v>126</v>
      </c>
      <c r="N36" s="20"/>
      <c r="O36" s="23"/>
    </row>
    <row r="37" spans="1:15" s="22" customFormat="1" ht="12.75">
      <c r="A37" s="15" t="s">
        <v>47</v>
      </c>
      <c r="B37" s="16"/>
      <c r="C37" s="17"/>
      <c r="D37" s="17"/>
      <c r="E37" s="17"/>
      <c r="F37" s="17"/>
      <c r="G37" s="18">
        <f t="shared" si="0"/>
        <v>0</v>
      </c>
      <c r="H37" s="16"/>
      <c r="I37" s="16"/>
      <c r="J37" s="17"/>
      <c r="K37" s="17"/>
      <c r="L37" s="17"/>
      <c r="M37" s="19">
        <f t="shared" si="1"/>
        <v>0</v>
      </c>
      <c r="N37" s="20"/>
      <c r="O37" s="23"/>
    </row>
    <row r="38" spans="1:15" s="22" customFormat="1" ht="12.75">
      <c r="A38" s="15" t="s">
        <v>48</v>
      </c>
      <c r="B38" s="16">
        <v>1</v>
      </c>
      <c r="C38" s="24"/>
      <c r="D38" s="17"/>
      <c r="E38" s="17"/>
      <c r="F38" s="17"/>
      <c r="G38" s="18">
        <f t="shared" si="0"/>
        <v>1</v>
      </c>
      <c r="H38" s="16">
        <v>12</v>
      </c>
      <c r="I38" s="16"/>
      <c r="J38" s="17"/>
      <c r="K38" s="17"/>
      <c r="L38" s="17"/>
      <c r="M38" s="19">
        <f t="shared" si="1"/>
        <v>12</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v>2</v>
      </c>
      <c r="C43" s="17"/>
      <c r="D43" s="17"/>
      <c r="E43" s="17"/>
      <c r="F43" s="17"/>
      <c r="G43" s="18">
        <f t="shared" si="0"/>
        <v>2</v>
      </c>
      <c r="H43" s="16">
        <v>10</v>
      </c>
      <c r="I43" s="16"/>
      <c r="J43" s="17"/>
      <c r="K43" s="17"/>
      <c r="L43" s="17"/>
      <c r="M43" s="19">
        <f t="shared" si="1"/>
        <v>10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v>4</v>
      </c>
      <c r="C45" s="28"/>
      <c r="D45" s="28"/>
      <c r="E45" s="28"/>
      <c r="F45" s="28"/>
      <c r="G45" s="18">
        <f t="shared" si="0"/>
        <v>4</v>
      </c>
      <c r="H45" s="29">
        <v>135</v>
      </c>
      <c r="I45" s="17"/>
      <c r="J45" s="27"/>
      <c r="K45" s="27"/>
      <c r="L45" s="27"/>
      <c r="M45" s="19">
        <f t="shared" si="1"/>
        <v>135</v>
      </c>
      <c r="N45" s="30"/>
      <c r="O45" s="31"/>
    </row>
    <row r="46" spans="1:15" s="22" customFormat="1" ht="13.5" thickBot="1">
      <c r="A46" s="32" t="s">
        <v>55</v>
      </c>
      <c r="B46" s="33">
        <f aca="true" t="shared" si="2" ref="B46:M46">SUM(B6:B45)</f>
        <v>99</v>
      </c>
      <c r="C46" s="5">
        <f t="shared" si="2"/>
        <v>0</v>
      </c>
      <c r="D46" s="5">
        <f t="shared" si="2"/>
        <v>0</v>
      </c>
      <c r="E46" s="5">
        <f t="shared" si="2"/>
        <v>0</v>
      </c>
      <c r="F46" s="5">
        <f t="shared" si="2"/>
        <v>0</v>
      </c>
      <c r="G46" s="34">
        <f t="shared" si="2"/>
        <v>99</v>
      </c>
      <c r="H46" s="33">
        <f t="shared" si="2"/>
        <v>999</v>
      </c>
      <c r="I46" s="5">
        <f t="shared" si="2"/>
        <v>0</v>
      </c>
      <c r="J46" s="5">
        <f t="shared" si="2"/>
        <v>0</v>
      </c>
      <c r="K46" s="5">
        <f t="shared" si="2"/>
        <v>0</v>
      </c>
      <c r="L46" s="5">
        <f t="shared" si="2"/>
        <v>0</v>
      </c>
      <c r="M46" s="34">
        <f t="shared" si="2"/>
        <v>999</v>
      </c>
      <c r="N46" s="34">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mergeCells count="15">
    <mergeCell ref="H2:M2"/>
    <mergeCell ref="B4:C4"/>
    <mergeCell ref="D4:E4"/>
    <mergeCell ref="H4:I4"/>
    <mergeCell ref="J4:K4"/>
    <mergeCell ref="N4:N5"/>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6" activePane="bottomRight" state="frozen"/>
      <selection pane="topLeft" activeCell="A1" sqref="A1"/>
      <selection pane="topRight" activeCell="B1" sqref="B1"/>
      <selection pane="bottomLeft" activeCell="A5" sqref="A5"/>
      <selection pane="bottomRight" activeCell="M46" sqref="M46:O46"/>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21</v>
      </c>
      <c r="B1" s="150"/>
      <c r="C1" s="161"/>
      <c r="D1" s="162"/>
      <c r="E1" s="150"/>
      <c r="F1" s="150"/>
      <c r="G1" s="150"/>
      <c r="H1" s="167" t="s">
        <v>1</v>
      </c>
      <c r="I1" s="168"/>
      <c r="J1" s="168"/>
      <c r="K1" s="169"/>
      <c r="L1" s="169"/>
      <c r="M1" s="170"/>
      <c r="N1" s="3"/>
      <c r="O1" s="3"/>
    </row>
    <row r="2" spans="1:13" ht="19.5" customHeight="1" thickBot="1">
      <c r="A2" s="160" t="s">
        <v>66</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v>1</v>
      </c>
      <c r="C6" s="17">
        <v>1</v>
      </c>
      <c r="D6" s="17"/>
      <c r="E6" s="17"/>
      <c r="F6" s="17"/>
      <c r="G6" s="18">
        <f aca="true" t="shared" si="0" ref="G6:G45">SUM(B6:F6)</f>
        <v>2</v>
      </c>
      <c r="H6" s="16">
        <v>14</v>
      </c>
      <c r="I6" s="64">
        <v>1</v>
      </c>
      <c r="J6" s="17"/>
      <c r="K6" s="17"/>
      <c r="L6" s="17"/>
      <c r="M6" s="19">
        <f aca="true" t="shared" si="1" ref="M6:M45">SUM(H6:L6)</f>
        <v>15</v>
      </c>
      <c r="N6" s="20" t="s">
        <v>67</v>
      </c>
      <c r="O6" s="21" t="s">
        <v>67</v>
      </c>
    </row>
    <row r="7" spans="1:15" s="22" customFormat="1" ht="12.75">
      <c r="A7" s="15" t="s">
        <v>17</v>
      </c>
      <c r="B7" s="16"/>
      <c r="C7" s="17">
        <v>1</v>
      </c>
      <c r="D7" s="17"/>
      <c r="E7" s="17"/>
      <c r="F7" s="17"/>
      <c r="G7" s="18">
        <f t="shared" si="0"/>
        <v>1</v>
      </c>
      <c r="H7" s="16"/>
      <c r="I7" s="64">
        <v>10</v>
      </c>
      <c r="J7" s="17"/>
      <c r="K7" s="17"/>
      <c r="L7" s="17"/>
      <c r="M7" s="19">
        <f t="shared" si="1"/>
        <v>10</v>
      </c>
      <c r="N7" s="20" t="s">
        <v>67</v>
      </c>
      <c r="O7" s="23" t="s">
        <v>67</v>
      </c>
    </row>
    <row r="8" spans="1:15" s="22" customFormat="1" ht="12.75">
      <c r="A8" s="15" t="s">
        <v>18</v>
      </c>
      <c r="B8" s="16"/>
      <c r="C8" s="17"/>
      <c r="D8" s="17"/>
      <c r="E8" s="17"/>
      <c r="F8" s="17"/>
      <c r="G8" s="18">
        <f t="shared" si="0"/>
        <v>0</v>
      </c>
      <c r="H8" s="16"/>
      <c r="I8" s="64"/>
      <c r="J8" s="17"/>
      <c r="K8" s="17"/>
      <c r="L8" s="17"/>
      <c r="M8" s="19">
        <f t="shared" si="1"/>
        <v>0</v>
      </c>
      <c r="N8" s="20" t="s">
        <v>67</v>
      </c>
      <c r="O8" s="23" t="s">
        <v>67</v>
      </c>
    </row>
    <row r="9" spans="1:15" s="22" customFormat="1" ht="12.75">
      <c r="A9" s="15" t="s">
        <v>19</v>
      </c>
      <c r="B9" s="16">
        <v>3</v>
      </c>
      <c r="C9" s="17"/>
      <c r="D9" s="17"/>
      <c r="E9" s="17"/>
      <c r="F9" s="17"/>
      <c r="G9" s="18">
        <f t="shared" si="0"/>
        <v>3</v>
      </c>
      <c r="H9" s="16">
        <v>33</v>
      </c>
      <c r="I9" s="64"/>
      <c r="J9" s="17"/>
      <c r="K9" s="17"/>
      <c r="L9" s="17"/>
      <c r="M9" s="19">
        <f t="shared" si="1"/>
        <v>33</v>
      </c>
      <c r="N9" s="20" t="s">
        <v>67</v>
      </c>
      <c r="O9" s="23" t="s">
        <v>67</v>
      </c>
    </row>
    <row r="10" spans="1:15" s="22" customFormat="1" ht="12.75">
      <c r="A10" s="15" t="s">
        <v>20</v>
      </c>
      <c r="B10" s="16">
        <v>1</v>
      </c>
      <c r="C10" s="17"/>
      <c r="D10" s="17"/>
      <c r="E10" s="17"/>
      <c r="F10" s="17"/>
      <c r="G10" s="18">
        <f t="shared" si="0"/>
        <v>1</v>
      </c>
      <c r="H10" s="16">
        <v>4</v>
      </c>
      <c r="I10" s="64"/>
      <c r="J10" s="17"/>
      <c r="K10" s="17"/>
      <c r="L10" s="17"/>
      <c r="M10" s="19">
        <f t="shared" si="1"/>
        <v>4</v>
      </c>
      <c r="N10" s="20" t="s">
        <v>67</v>
      </c>
      <c r="O10" s="23" t="s">
        <v>67</v>
      </c>
    </row>
    <row r="11" spans="1:15" s="22" customFormat="1" ht="12.75">
      <c r="A11" s="15" t="s">
        <v>21</v>
      </c>
      <c r="B11" s="16"/>
      <c r="C11" s="17"/>
      <c r="D11" s="17"/>
      <c r="E11" s="17"/>
      <c r="F11" s="17"/>
      <c r="G11" s="18">
        <f t="shared" si="0"/>
        <v>0</v>
      </c>
      <c r="H11" s="16"/>
      <c r="I11" s="64"/>
      <c r="J11" s="17"/>
      <c r="K11" s="17"/>
      <c r="L11" s="17"/>
      <c r="M11" s="19">
        <f t="shared" si="1"/>
        <v>0</v>
      </c>
      <c r="N11" s="20" t="s">
        <v>67</v>
      </c>
      <c r="O11" s="23" t="s">
        <v>67</v>
      </c>
    </row>
    <row r="12" spans="1:15" s="22" customFormat="1" ht="12.75">
      <c r="A12" s="15" t="s">
        <v>22</v>
      </c>
      <c r="B12" s="16">
        <v>1</v>
      </c>
      <c r="C12" s="17"/>
      <c r="D12" s="17"/>
      <c r="E12" s="17"/>
      <c r="F12" s="17"/>
      <c r="G12" s="18">
        <f t="shared" si="0"/>
        <v>1</v>
      </c>
      <c r="H12" s="16">
        <v>10</v>
      </c>
      <c r="I12" s="64"/>
      <c r="J12" s="17"/>
      <c r="K12" s="17"/>
      <c r="L12" s="17"/>
      <c r="M12" s="19">
        <f t="shared" si="1"/>
        <v>10</v>
      </c>
      <c r="N12" s="20" t="s">
        <v>67</v>
      </c>
      <c r="O12" s="23" t="s">
        <v>67</v>
      </c>
    </row>
    <row r="13" spans="1:15" s="22" customFormat="1" ht="12.75">
      <c r="A13" s="15" t="s">
        <v>23</v>
      </c>
      <c r="B13" s="16"/>
      <c r="C13" s="17">
        <v>2</v>
      </c>
      <c r="D13" s="17"/>
      <c r="E13" s="17"/>
      <c r="F13" s="17"/>
      <c r="G13" s="18">
        <f t="shared" si="0"/>
        <v>2</v>
      </c>
      <c r="H13" s="16"/>
      <c r="I13" s="64">
        <v>53</v>
      </c>
      <c r="J13" s="17"/>
      <c r="K13" s="17"/>
      <c r="L13" s="17"/>
      <c r="M13" s="19">
        <f t="shared" si="1"/>
        <v>53</v>
      </c>
      <c r="N13" s="20" t="s">
        <v>67</v>
      </c>
      <c r="O13" s="23" t="s">
        <v>67</v>
      </c>
    </row>
    <row r="14" spans="1:15" s="22" customFormat="1" ht="12.75">
      <c r="A14" s="15" t="s">
        <v>24</v>
      </c>
      <c r="B14" s="16"/>
      <c r="C14" s="17">
        <v>1</v>
      </c>
      <c r="D14" s="17"/>
      <c r="E14" s="17"/>
      <c r="F14" s="17"/>
      <c r="G14" s="18">
        <f t="shared" si="0"/>
        <v>1</v>
      </c>
      <c r="H14" s="16"/>
      <c r="I14" s="64">
        <v>21</v>
      </c>
      <c r="J14" s="17"/>
      <c r="K14" s="17"/>
      <c r="L14" s="17"/>
      <c r="M14" s="19">
        <f t="shared" si="1"/>
        <v>21</v>
      </c>
      <c r="N14" s="20" t="s">
        <v>67</v>
      </c>
      <c r="O14" s="23" t="s">
        <v>67</v>
      </c>
    </row>
    <row r="15" spans="1:15" s="22" customFormat="1" ht="12.75">
      <c r="A15" s="15" t="s">
        <v>25</v>
      </c>
      <c r="B15" s="16"/>
      <c r="C15" s="17">
        <v>1</v>
      </c>
      <c r="D15" s="17"/>
      <c r="E15" s="17"/>
      <c r="F15" s="17"/>
      <c r="G15" s="18">
        <f t="shared" si="0"/>
        <v>1</v>
      </c>
      <c r="H15" s="16"/>
      <c r="I15" s="64">
        <v>13</v>
      </c>
      <c r="J15" s="17"/>
      <c r="K15" s="17"/>
      <c r="L15" s="17"/>
      <c r="M15" s="19">
        <f t="shared" si="1"/>
        <v>13</v>
      </c>
      <c r="N15" s="20" t="s">
        <v>67</v>
      </c>
      <c r="O15" s="23" t="s">
        <v>67</v>
      </c>
    </row>
    <row r="16" spans="1:15" s="22" customFormat="1" ht="12.75">
      <c r="A16" s="15" t="s">
        <v>26</v>
      </c>
      <c r="B16" s="16">
        <v>3</v>
      </c>
      <c r="C16" s="17"/>
      <c r="D16" s="17"/>
      <c r="E16" s="17"/>
      <c r="F16" s="17"/>
      <c r="G16" s="18">
        <f t="shared" si="0"/>
        <v>3</v>
      </c>
      <c r="H16" s="16">
        <v>58</v>
      </c>
      <c r="I16" s="64"/>
      <c r="J16" s="17"/>
      <c r="K16" s="17"/>
      <c r="L16" s="17"/>
      <c r="M16" s="19">
        <f t="shared" si="1"/>
        <v>58</v>
      </c>
      <c r="N16" s="20" t="s">
        <v>67</v>
      </c>
      <c r="O16" s="23" t="s">
        <v>67</v>
      </c>
    </row>
    <row r="17" spans="1:15" s="22" customFormat="1" ht="12.75">
      <c r="A17" s="15" t="s">
        <v>27</v>
      </c>
      <c r="B17" s="16"/>
      <c r="C17" s="17"/>
      <c r="D17" s="17"/>
      <c r="E17" s="17"/>
      <c r="F17" s="17"/>
      <c r="G17" s="18">
        <f t="shared" si="0"/>
        <v>0</v>
      </c>
      <c r="H17" s="16"/>
      <c r="I17" s="64"/>
      <c r="J17" s="17"/>
      <c r="K17" s="17"/>
      <c r="L17" s="17"/>
      <c r="M17" s="19">
        <f t="shared" si="1"/>
        <v>0</v>
      </c>
      <c r="N17" s="20" t="s">
        <v>67</v>
      </c>
      <c r="O17" s="23" t="s">
        <v>67</v>
      </c>
    </row>
    <row r="18" spans="1:15" s="22" customFormat="1" ht="12.75">
      <c r="A18" s="15" t="s">
        <v>28</v>
      </c>
      <c r="B18" s="16">
        <v>10</v>
      </c>
      <c r="C18" s="17">
        <v>1</v>
      </c>
      <c r="D18" s="17"/>
      <c r="E18" s="17"/>
      <c r="F18" s="17"/>
      <c r="G18" s="18">
        <f t="shared" si="0"/>
        <v>11</v>
      </c>
      <c r="H18" s="16">
        <v>83</v>
      </c>
      <c r="I18" s="64">
        <v>8</v>
      </c>
      <c r="J18" s="17"/>
      <c r="K18" s="17"/>
      <c r="L18" s="17"/>
      <c r="M18" s="19">
        <f t="shared" si="1"/>
        <v>91</v>
      </c>
      <c r="N18" s="20" t="s">
        <v>67</v>
      </c>
      <c r="O18" s="23" t="s">
        <v>67</v>
      </c>
    </row>
    <row r="19" spans="1:15" s="22" customFormat="1" ht="12.75">
      <c r="A19" s="15" t="s">
        <v>29</v>
      </c>
      <c r="B19" s="16">
        <v>3</v>
      </c>
      <c r="C19" s="17">
        <v>2</v>
      </c>
      <c r="D19" s="17"/>
      <c r="E19" s="17"/>
      <c r="F19" s="17"/>
      <c r="G19" s="18">
        <f t="shared" si="0"/>
        <v>5</v>
      </c>
      <c r="H19" s="16">
        <v>20</v>
      </c>
      <c r="I19" s="64">
        <v>3</v>
      </c>
      <c r="J19" s="17"/>
      <c r="K19" s="17"/>
      <c r="L19" s="17"/>
      <c r="M19" s="19">
        <f t="shared" si="1"/>
        <v>23</v>
      </c>
      <c r="N19" s="20" t="s">
        <v>67</v>
      </c>
      <c r="O19" s="23" t="s">
        <v>67</v>
      </c>
    </row>
    <row r="20" spans="1:15" s="22" customFormat="1" ht="12.75">
      <c r="A20" s="15" t="s">
        <v>30</v>
      </c>
      <c r="B20" s="16">
        <v>3</v>
      </c>
      <c r="C20" s="17"/>
      <c r="D20" s="17"/>
      <c r="E20" s="17"/>
      <c r="F20" s="17"/>
      <c r="G20" s="18">
        <f t="shared" si="0"/>
        <v>3</v>
      </c>
      <c r="H20" s="16">
        <v>36</v>
      </c>
      <c r="I20" s="64"/>
      <c r="J20" s="17"/>
      <c r="K20" s="17"/>
      <c r="L20" s="17"/>
      <c r="M20" s="19">
        <f t="shared" si="1"/>
        <v>36</v>
      </c>
      <c r="N20" s="20" t="s">
        <v>67</v>
      </c>
      <c r="O20" s="23" t="s">
        <v>67</v>
      </c>
    </row>
    <row r="21" spans="1:15" s="22" customFormat="1" ht="12.75">
      <c r="A21" s="15" t="s">
        <v>31</v>
      </c>
      <c r="B21" s="16"/>
      <c r="C21" s="17"/>
      <c r="D21" s="17"/>
      <c r="E21" s="17"/>
      <c r="F21" s="17"/>
      <c r="G21" s="18">
        <f t="shared" si="0"/>
        <v>0</v>
      </c>
      <c r="H21" s="16"/>
      <c r="I21" s="64"/>
      <c r="J21" s="17"/>
      <c r="K21" s="17"/>
      <c r="L21" s="17"/>
      <c r="M21" s="19">
        <f t="shared" si="1"/>
        <v>0</v>
      </c>
      <c r="N21" s="20" t="s">
        <v>67</v>
      </c>
      <c r="O21" s="23" t="s">
        <v>67</v>
      </c>
    </row>
    <row r="22" spans="1:15" s="22" customFormat="1" ht="12.75">
      <c r="A22" s="15" t="s">
        <v>32</v>
      </c>
      <c r="B22" s="16">
        <v>2</v>
      </c>
      <c r="C22" s="17"/>
      <c r="D22" s="17"/>
      <c r="E22" s="17"/>
      <c r="F22" s="17"/>
      <c r="G22" s="18">
        <f t="shared" si="0"/>
        <v>2</v>
      </c>
      <c r="H22" s="16">
        <v>17</v>
      </c>
      <c r="I22" s="64"/>
      <c r="J22" s="17"/>
      <c r="K22" s="17"/>
      <c r="L22" s="17"/>
      <c r="M22" s="19">
        <f t="shared" si="1"/>
        <v>17</v>
      </c>
      <c r="N22" s="20" t="s">
        <v>67</v>
      </c>
      <c r="O22" s="23" t="s">
        <v>67</v>
      </c>
    </row>
    <row r="23" spans="1:15" s="22" customFormat="1" ht="12.75">
      <c r="A23" s="15" t="s">
        <v>33</v>
      </c>
      <c r="B23" s="16">
        <v>1</v>
      </c>
      <c r="C23" s="17"/>
      <c r="D23" s="17"/>
      <c r="E23" s="17"/>
      <c r="F23" s="17"/>
      <c r="G23" s="18">
        <f t="shared" si="0"/>
        <v>1</v>
      </c>
      <c r="H23" s="16">
        <v>3</v>
      </c>
      <c r="I23" s="64"/>
      <c r="J23" s="17"/>
      <c r="K23" s="17"/>
      <c r="L23" s="17"/>
      <c r="M23" s="19">
        <f t="shared" si="1"/>
        <v>3</v>
      </c>
      <c r="N23" s="20" t="s">
        <v>67</v>
      </c>
      <c r="O23" s="23" t="s">
        <v>67</v>
      </c>
    </row>
    <row r="24" spans="1:15" s="22" customFormat="1" ht="12.75">
      <c r="A24" s="15" t="s">
        <v>34</v>
      </c>
      <c r="B24" s="16">
        <v>5</v>
      </c>
      <c r="C24" s="17"/>
      <c r="D24" s="17"/>
      <c r="E24" s="17"/>
      <c r="F24" s="17"/>
      <c r="G24" s="18">
        <f t="shared" si="0"/>
        <v>5</v>
      </c>
      <c r="H24" s="16">
        <v>75</v>
      </c>
      <c r="I24" s="64"/>
      <c r="J24" s="17"/>
      <c r="K24" s="17"/>
      <c r="L24" s="17"/>
      <c r="M24" s="19">
        <f t="shared" si="1"/>
        <v>75</v>
      </c>
      <c r="N24" s="20" t="s">
        <v>67</v>
      </c>
      <c r="O24" s="23" t="s">
        <v>67</v>
      </c>
    </row>
    <row r="25" spans="1:15" s="22" customFormat="1" ht="12.75">
      <c r="A25" s="15" t="s">
        <v>35</v>
      </c>
      <c r="B25" s="16"/>
      <c r="C25" s="17"/>
      <c r="D25" s="17"/>
      <c r="E25" s="17"/>
      <c r="F25" s="17"/>
      <c r="G25" s="18">
        <f t="shared" si="0"/>
        <v>0</v>
      </c>
      <c r="H25" s="16"/>
      <c r="I25" s="64"/>
      <c r="J25" s="17"/>
      <c r="K25" s="17"/>
      <c r="L25" s="17"/>
      <c r="M25" s="19">
        <f t="shared" si="1"/>
        <v>0</v>
      </c>
      <c r="N25" s="20" t="s">
        <v>67</v>
      </c>
      <c r="O25" s="23" t="s">
        <v>67</v>
      </c>
    </row>
    <row r="26" spans="1:15" s="22" customFormat="1" ht="12.75">
      <c r="A26" s="15" t="s">
        <v>36</v>
      </c>
      <c r="B26" s="16"/>
      <c r="C26" s="17"/>
      <c r="D26" s="17"/>
      <c r="E26" s="17"/>
      <c r="F26" s="17"/>
      <c r="G26" s="18">
        <f t="shared" si="0"/>
        <v>0</v>
      </c>
      <c r="H26" s="16"/>
      <c r="I26" s="64"/>
      <c r="J26" s="17"/>
      <c r="K26" s="17"/>
      <c r="L26" s="17"/>
      <c r="M26" s="19">
        <f t="shared" si="1"/>
        <v>0</v>
      </c>
      <c r="N26" s="20" t="s">
        <v>67</v>
      </c>
      <c r="O26" s="23" t="s">
        <v>67</v>
      </c>
    </row>
    <row r="27" spans="1:15" s="22" customFormat="1" ht="12.75">
      <c r="A27" s="15" t="s">
        <v>37</v>
      </c>
      <c r="B27" s="16"/>
      <c r="C27" s="17"/>
      <c r="D27" s="17"/>
      <c r="E27" s="17"/>
      <c r="F27" s="17"/>
      <c r="G27" s="18">
        <f t="shared" si="0"/>
        <v>0</v>
      </c>
      <c r="H27" s="16"/>
      <c r="I27" s="64"/>
      <c r="J27" s="17"/>
      <c r="K27" s="17"/>
      <c r="L27" s="17"/>
      <c r="M27" s="19">
        <f t="shared" si="1"/>
        <v>0</v>
      </c>
      <c r="N27" s="20" t="s">
        <v>67</v>
      </c>
      <c r="O27" s="23" t="s">
        <v>67</v>
      </c>
    </row>
    <row r="28" spans="1:15" s="22" customFormat="1" ht="12.75">
      <c r="A28" s="15" t="s">
        <v>38</v>
      </c>
      <c r="B28" s="16"/>
      <c r="C28" s="17"/>
      <c r="D28" s="17"/>
      <c r="E28" s="17"/>
      <c r="F28" s="17"/>
      <c r="G28" s="18">
        <f t="shared" si="0"/>
        <v>0</v>
      </c>
      <c r="H28" s="16"/>
      <c r="I28" s="64"/>
      <c r="J28" s="17"/>
      <c r="K28" s="17"/>
      <c r="L28" s="17"/>
      <c r="M28" s="19">
        <f t="shared" si="1"/>
        <v>0</v>
      </c>
      <c r="N28" s="20" t="s">
        <v>67</v>
      </c>
      <c r="O28" s="23" t="s">
        <v>67</v>
      </c>
    </row>
    <row r="29" spans="1:15" s="22" customFormat="1" ht="12.75">
      <c r="A29" s="15" t="s">
        <v>39</v>
      </c>
      <c r="B29" s="16"/>
      <c r="C29" s="17">
        <v>1</v>
      </c>
      <c r="D29" s="17"/>
      <c r="E29" s="17"/>
      <c r="F29" s="17"/>
      <c r="G29" s="18">
        <f t="shared" si="0"/>
        <v>1</v>
      </c>
      <c r="H29" s="16"/>
      <c r="I29" s="64">
        <v>5</v>
      </c>
      <c r="J29" s="17"/>
      <c r="K29" s="17"/>
      <c r="L29" s="17"/>
      <c r="M29" s="19">
        <f t="shared" si="1"/>
        <v>5</v>
      </c>
      <c r="N29" s="20" t="s">
        <v>67</v>
      </c>
      <c r="O29" s="23" t="s">
        <v>67</v>
      </c>
    </row>
    <row r="30" spans="1:15" s="22" customFormat="1" ht="12.75">
      <c r="A30" s="15" t="s">
        <v>40</v>
      </c>
      <c r="B30" s="16">
        <v>33</v>
      </c>
      <c r="C30" s="17">
        <v>7</v>
      </c>
      <c r="D30" s="17"/>
      <c r="E30" s="17"/>
      <c r="F30" s="17"/>
      <c r="G30" s="18">
        <f t="shared" si="0"/>
        <v>40</v>
      </c>
      <c r="H30" s="16">
        <v>1155</v>
      </c>
      <c r="I30" s="64">
        <v>92</v>
      </c>
      <c r="J30" s="17"/>
      <c r="K30" s="17"/>
      <c r="L30" s="17"/>
      <c r="M30" s="19">
        <f t="shared" si="1"/>
        <v>1247</v>
      </c>
      <c r="N30" s="20" t="s">
        <v>67</v>
      </c>
      <c r="O30" s="23" t="s">
        <v>67</v>
      </c>
    </row>
    <row r="31" spans="1:15" s="22" customFormat="1" ht="12.75">
      <c r="A31" s="15" t="s">
        <v>41</v>
      </c>
      <c r="B31" s="16"/>
      <c r="C31" s="17">
        <v>2</v>
      </c>
      <c r="D31" s="17"/>
      <c r="E31" s="17"/>
      <c r="F31" s="17"/>
      <c r="G31" s="18">
        <f t="shared" si="0"/>
        <v>2</v>
      </c>
      <c r="H31" s="16"/>
      <c r="I31" s="64">
        <v>7</v>
      </c>
      <c r="J31" s="17"/>
      <c r="K31" s="17"/>
      <c r="L31" s="17"/>
      <c r="M31" s="19">
        <f t="shared" si="1"/>
        <v>7</v>
      </c>
      <c r="N31" s="20" t="s">
        <v>67</v>
      </c>
      <c r="O31" s="23" t="s">
        <v>67</v>
      </c>
    </row>
    <row r="32" spans="1:15" s="22" customFormat="1" ht="12.75">
      <c r="A32" s="15" t="s">
        <v>42</v>
      </c>
      <c r="B32" s="16">
        <v>2</v>
      </c>
      <c r="C32" s="17">
        <v>3</v>
      </c>
      <c r="D32" s="17"/>
      <c r="E32" s="17"/>
      <c r="F32" s="17"/>
      <c r="G32" s="18">
        <f t="shared" si="0"/>
        <v>5</v>
      </c>
      <c r="H32" s="16">
        <v>37</v>
      </c>
      <c r="I32" s="64">
        <v>58</v>
      </c>
      <c r="J32" s="17"/>
      <c r="K32" s="17"/>
      <c r="L32" s="17"/>
      <c r="M32" s="19">
        <f t="shared" si="1"/>
        <v>95</v>
      </c>
      <c r="N32" s="20" t="s">
        <v>67</v>
      </c>
      <c r="O32" s="23" t="s">
        <v>67</v>
      </c>
    </row>
    <row r="33" spans="1:15" s="22" customFormat="1" ht="12.75">
      <c r="A33" s="15" t="s">
        <v>43</v>
      </c>
      <c r="B33" s="16"/>
      <c r="C33" s="17"/>
      <c r="D33" s="17"/>
      <c r="E33" s="17"/>
      <c r="F33" s="17"/>
      <c r="G33" s="18">
        <f t="shared" si="0"/>
        <v>0</v>
      </c>
      <c r="H33" s="16"/>
      <c r="I33" s="64"/>
      <c r="J33" s="17"/>
      <c r="K33" s="17"/>
      <c r="L33" s="17"/>
      <c r="M33" s="19">
        <f t="shared" si="1"/>
        <v>0</v>
      </c>
      <c r="N33" s="20" t="s">
        <v>67</v>
      </c>
      <c r="O33" s="23" t="s">
        <v>67</v>
      </c>
    </row>
    <row r="34" spans="1:15" s="22" customFormat="1" ht="12.75">
      <c r="A34" s="15" t="s">
        <v>44</v>
      </c>
      <c r="B34" s="16"/>
      <c r="C34" s="17">
        <v>1</v>
      </c>
      <c r="D34" s="17"/>
      <c r="E34" s="17"/>
      <c r="F34" s="17"/>
      <c r="G34" s="18">
        <f t="shared" si="0"/>
        <v>1</v>
      </c>
      <c r="H34" s="16"/>
      <c r="I34" s="64">
        <v>8</v>
      </c>
      <c r="J34" s="17"/>
      <c r="K34" s="17"/>
      <c r="L34" s="17"/>
      <c r="M34" s="19">
        <f t="shared" si="1"/>
        <v>8</v>
      </c>
      <c r="N34" s="20" t="s">
        <v>67</v>
      </c>
      <c r="O34" s="23" t="s">
        <v>67</v>
      </c>
    </row>
    <row r="35" spans="1:15" s="22" customFormat="1" ht="12.75">
      <c r="A35" s="15" t="s">
        <v>45</v>
      </c>
      <c r="B35" s="16">
        <v>2</v>
      </c>
      <c r="C35" s="17"/>
      <c r="D35" s="17"/>
      <c r="E35" s="17"/>
      <c r="F35" s="17"/>
      <c r="G35" s="18">
        <f t="shared" si="0"/>
        <v>2</v>
      </c>
      <c r="H35" s="16">
        <v>36</v>
      </c>
      <c r="I35" s="64"/>
      <c r="J35" s="17"/>
      <c r="K35" s="17"/>
      <c r="L35" s="17"/>
      <c r="M35" s="19">
        <f t="shared" si="1"/>
        <v>36</v>
      </c>
      <c r="N35" s="20" t="s">
        <v>67</v>
      </c>
      <c r="O35" s="23" t="s">
        <v>67</v>
      </c>
    </row>
    <row r="36" spans="1:15" s="22" customFormat="1" ht="12.75">
      <c r="A36" s="15" t="s">
        <v>46</v>
      </c>
      <c r="B36" s="16">
        <v>1</v>
      </c>
      <c r="C36" s="17">
        <v>1</v>
      </c>
      <c r="D36" s="17"/>
      <c r="E36" s="17"/>
      <c r="F36" s="17"/>
      <c r="G36" s="18">
        <f t="shared" si="0"/>
        <v>2</v>
      </c>
      <c r="H36" s="16">
        <v>1</v>
      </c>
      <c r="I36" s="64">
        <v>11</v>
      </c>
      <c r="J36" s="17"/>
      <c r="K36" s="17"/>
      <c r="L36" s="17"/>
      <c r="M36" s="19">
        <f t="shared" si="1"/>
        <v>12</v>
      </c>
      <c r="N36" s="20" t="s">
        <v>67</v>
      </c>
      <c r="O36" s="23" t="s">
        <v>67</v>
      </c>
    </row>
    <row r="37" spans="1:15" s="22" customFormat="1" ht="12.75">
      <c r="A37" s="15" t="s">
        <v>47</v>
      </c>
      <c r="B37" s="16">
        <v>5</v>
      </c>
      <c r="C37" s="17">
        <v>4</v>
      </c>
      <c r="D37" s="17"/>
      <c r="E37" s="17"/>
      <c r="F37" s="17"/>
      <c r="G37" s="18">
        <f t="shared" si="0"/>
        <v>9</v>
      </c>
      <c r="H37" s="16">
        <v>58</v>
      </c>
      <c r="I37" s="64">
        <v>32</v>
      </c>
      <c r="J37" s="17"/>
      <c r="K37" s="17"/>
      <c r="L37" s="17"/>
      <c r="M37" s="19">
        <f t="shared" si="1"/>
        <v>90</v>
      </c>
      <c r="N37" s="20" t="s">
        <v>67</v>
      </c>
      <c r="O37" s="23" t="s">
        <v>67</v>
      </c>
    </row>
    <row r="38" spans="1:15" s="22" customFormat="1" ht="12.75">
      <c r="A38" s="15" t="s">
        <v>48</v>
      </c>
      <c r="B38" s="16"/>
      <c r="C38" s="17"/>
      <c r="D38" s="17"/>
      <c r="E38" s="17"/>
      <c r="F38" s="17"/>
      <c r="G38" s="18">
        <f t="shared" si="0"/>
        <v>0</v>
      </c>
      <c r="H38" s="16"/>
      <c r="I38" s="64"/>
      <c r="J38" s="17"/>
      <c r="K38" s="17"/>
      <c r="L38" s="17"/>
      <c r="M38" s="19">
        <f t="shared" si="1"/>
        <v>0</v>
      </c>
      <c r="N38" s="20" t="s">
        <v>67</v>
      </c>
      <c r="O38" s="23" t="s">
        <v>67</v>
      </c>
    </row>
    <row r="39" spans="1:15" s="22" customFormat="1" ht="12.75">
      <c r="A39" s="15" t="s">
        <v>49</v>
      </c>
      <c r="B39" s="16">
        <v>1</v>
      </c>
      <c r="C39" s="17"/>
      <c r="D39" s="17"/>
      <c r="E39" s="17"/>
      <c r="F39" s="17"/>
      <c r="G39" s="18">
        <f t="shared" si="0"/>
        <v>1</v>
      </c>
      <c r="H39" s="16">
        <v>10</v>
      </c>
      <c r="I39" s="64"/>
      <c r="J39" s="17"/>
      <c r="K39" s="17"/>
      <c r="L39" s="17"/>
      <c r="M39" s="19">
        <f t="shared" si="1"/>
        <v>10</v>
      </c>
      <c r="N39" s="20" t="s">
        <v>67</v>
      </c>
      <c r="O39" s="23" t="s">
        <v>67</v>
      </c>
    </row>
    <row r="40" spans="1:15" s="22" customFormat="1" ht="12.75">
      <c r="A40" s="15" t="s">
        <v>50</v>
      </c>
      <c r="B40" s="16"/>
      <c r="C40" s="17"/>
      <c r="D40" s="17"/>
      <c r="E40" s="17"/>
      <c r="F40" s="17"/>
      <c r="G40" s="18">
        <f t="shared" si="0"/>
        <v>0</v>
      </c>
      <c r="H40" s="16"/>
      <c r="I40" s="64"/>
      <c r="J40" s="17"/>
      <c r="K40" s="17"/>
      <c r="L40" s="17"/>
      <c r="M40" s="19">
        <f t="shared" si="1"/>
        <v>0</v>
      </c>
      <c r="N40" s="20" t="s">
        <v>67</v>
      </c>
      <c r="O40" s="23" t="s">
        <v>67</v>
      </c>
    </row>
    <row r="41" spans="1:15" s="22" customFormat="1" ht="12.75">
      <c r="A41" s="15" t="s">
        <v>51</v>
      </c>
      <c r="B41" s="16"/>
      <c r="C41" s="17"/>
      <c r="D41" s="17"/>
      <c r="E41" s="17"/>
      <c r="F41" s="17"/>
      <c r="G41" s="18">
        <f t="shared" si="0"/>
        <v>0</v>
      </c>
      <c r="H41" s="16"/>
      <c r="I41" s="64"/>
      <c r="J41" s="17"/>
      <c r="K41" s="17"/>
      <c r="L41" s="17"/>
      <c r="M41" s="19">
        <f t="shared" si="1"/>
        <v>0</v>
      </c>
      <c r="N41" s="20" t="s">
        <v>67</v>
      </c>
      <c r="O41" s="23" t="s">
        <v>67</v>
      </c>
    </row>
    <row r="42" spans="1:15" s="22" customFormat="1" ht="12.75">
      <c r="A42" s="15" t="s">
        <v>52</v>
      </c>
      <c r="B42" s="16">
        <v>2</v>
      </c>
      <c r="C42" s="17">
        <v>1</v>
      </c>
      <c r="D42" s="17"/>
      <c r="E42" s="17"/>
      <c r="F42" s="17"/>
      <c r="G42" s="18">
        <f t="shared" si="0"/>
        <v>3</v>
      </c>
      <c r="H42" s="16">
        <v>18</v>
      </c>
      <c r="I42" s="64">
        <v>28</v>
      </c>
      <c r="J42" s="17"/>
      <c r="K42" s="17"/>
      <c r="L42" s="17"/>
      <c r="M42" s="19">
        <f t="shared" si="1"/>
        <v>46</v>
      </c>
      <c r="N42" s="20" t="s">
        <v>67</v>
      </c>
      <c r="O42" s="23" t="s">
        <v>67</v>
      </c>
    </row>
    <row r="43" spans="1:15" s="22" customFormat="1" ht="12.75">
      <c r="A43" s="15" t="s">
        <v>53</v>
      </c>
      <c r="B43" s="16">
        <v>2</v>
      </c>
      <c r="C43" s="17"/>
      <c r="D43" s="17"/>
      <c r="E43" s="17"/>
      <c r="F43" s="17"/>
      <c r="G43" s="18">
        <f t="shared" si="0"/>
        <v>2</v>
      </c>
      <c r="H43" s="16">
        <v>4</v>
      </c>
      <c r="I43" s="64"/>
      <c r="J43" s="17"/>
      <c r="K43" s="17"/>
      <c r="L43" s="17"/>
      <c r="M43" s="19">
        <f t="shared" si="1"/>
        <v>4</v>
      </c>
      <c r="N43" s="20" t="s">
        <v>67</v>
      </c>
      <c r="O43" s="23" t="s">
        <v>67</v>
      </c>
    </row>
    <row r="44" spans="1:15" s="22" customFormat="1" ht="12.75">
      <c r="A44" s="15" t="s">
        <v>54</v>
      </c>
      <c r="B44" s="16">
        <v>1</v>
      </c>
      <c r="C44" s="17"/>
      <c r="D44" s="17"/>
      <c r="E44" s="17"/>
      <c r="F44" s="17"/>
      <c r="G44" s="18">
        <f t="shared" si="0"/>
        <v>1</v>
      </c>
      <c r="H44" s="16">
        <v>8</v>
      </c>
      <c r="I44" s="64"/>
      <c r="J44" s="17"/>
      <c r="K44" s="17"/>
      <c r="L44" s="17"/>
      <c r="M44" s="19">
        <f t="shared" si="1"/>
        <v>8</v>
      </c>
      <c r="N44" s="20" t="s">
        <v>67</v>
      </c>
      <c r="O44" s="23" t="s">
        <v>67</v>
      </c>
    </row>
    <row r="45" spans="1:15" s="22" customFormat="1" ht="13.5" thickBot="1">
      <c r="A45" s="26" t="s">
        <v>8</v>
      </c>
      <c r="B45" s="27">
        <v>9</v>
      </c>
      <c r="C45" s="28">
        <v>4</v>
      </c>
      <c r="D45" s="28"/>
      <c r="E45" s="28"/>
      <c r="F45" s="28"/>
      <c r="G45" s="18">
        <f t="shared" si="0"/>
        <v>13</v>
      </c>
      <c r="H45" s="27">
        <v>85</v>
      </c>
      <c r="I45" s="65">
        <v>5</v>
      </c>
      <c r="J45" s="27"/>
      <c r="K45" s="27"/>
      <c r="L45" s="27"/>
      <c r="M45" s="19">
        <f t="shared" si="1"/>
        <v>90</v>
      </c>
      <c r="N45" s="20" t="s">
        <v>67</v>
      </c>
      <c r="O45" s="23" t="s">
        <v>67</v>
      </c>
    </row>
    <row r="46" spans="1:15" s="22" customFormat="1" ht="13.5" thickBot="1">
      <c r="A46" s="32" t="s">
        <v>55</v>
      </c>
      <c r="B46" s="33">
        <f aca="true" t="shared" si="2" ref="B46:M46">SUM(B6:B45)</f>
        <v>91</v>
      </c>
      <c r="C46" s="5">
        <f t="shared" si="2"/>
        <v>33</v>
      </c>
      <c r="D46" s="5">
        <f t="shared" si="2"/>
        <v>0</v>
      </c>
      <c r="E46" s="5">
        <f t="shared" si="2"/>
        <v>0</v>
      </c>
      <c r="F46" s="5">
        <f t="shared" si="2"/>
        <v>0</v>
      </c>
      <c r="G46" s="34">
        <f t="shared" si="2"/>
        <v>124</v>
      </c>
      <c r="H46" s="33">
        <f t="shared" si="2"/>
        <v>1765</v>
      </c>
      <c r="I46" s="5">
        <f t="shared" si="2"/>
        <v>355</v>
      </c>
      <c r="J46" s="5">
        <f t="shared" si="2"/>
        <v>0</v>
      </c>
      <c r="K46" s="5">
        <f t="shared" si="2"/>
        <v>0</v>
      </c>
      <c r="L46" s="5">
        <f t="shared" si="2"/>
        <v>0</v>
      </c>
      <c r="M46" s="34">
        <f t="shared" si="2"/>
        <v>2120</v>
      </c>
      <c r="N46" s="34">
        <f>SUM(N6:N45)</f>
        <v>0</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B4:C4"/>
    <mergeCell ref="D4:E4"/>
    <mergeCell ref="H4:I4"/>
    <mergeCell ref="J4:K4"/>
    <mergeCell ref="O4:O5"/>
    <mergeCell ref="A1:C1"/>
    <mergeCell ref="D1:G1"/>
    <mergeCell ref="B3:G3"/>
    <mergeCell ref="H3:M3"/>
    <mergeCell ref="H1:M1"/>
    <mergeCell ref="N3:O3"/>
    <mergeCell ref="A2:B2"/>
    <mergeCell ref="C2:G2"/>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3" activePane="bottomRight" state="frozen"/>
      <selection pane="topLeft" activeCell="A1" sqref="A1"/>
      <selection pane="topRight" activeCell="B1" sqref="B1"/>
      <selection pane="bottomLeft" activeCell="A5" sqref="A5"/>
      <selection pane="bottomRight" activeCell="O49" sqref="O49"/>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68</v>
      </c>
      <c r="B1" s="150"/>
      <c r="C1" s="161"/>
      <c r="D1" s="162"/>
      <c r="E1" s="150"/>
      <c r="F1" s="150"/>
      <c r="G1" s="150"/>
      <c r="H1" s="167" t="s">
        <v>1</v>
      </c>
      <c r="I1" s="168"/>
      <c r="J1" s="168"/>
      <c r="K1" s="169"/>
      <c r="L1" s="169"/>
      <c r="M1" s="170"/>
      <c r="N1" s="3"/>
      <c r="O1" s="3"/>
    </row>
    <row r="2" spans="1:13" ht="19.5" customHeight="1" thickBot="1">
      <c r="A2" s="160" t="s">
        <v>69</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8">
        <v>2</v>
      </c>
      <c r="G6" s="18">
        <f aca="true" t="shared" si="0" ref="G6:G45">SUM(B6:F6)</f>
        <v>2</v>
      </c>
      <c r="H6" s="16"/>
      <c r="I6" s="16"/>
      <c r="J6" s="17"/>
      <c r="K6" s="17"/>
      <c r="L6" s="19">
        <v>0</v>
      </c>
      <c r="M6" s="19">
        <f aca="true" t="shared" si="1" ref="M6:M45">SUM(H6:L6)</f>
        <v>0</v>
      </c>
      <c r="N6" s="20"/>
      <c r="O6" s="21"/>
    </row>
    <row r="7" spans="1:15" s="22" customFormat="1" ht="12.75">
      <c r="A7" s="15" t="s">
        <v>17</v>
      </c>
      <c r="B7" s="16"/>
      <c r="C7" s="17"/>
      <c r="D7" s="17"/>
      <c r="E7" s="17"/>
      <c r="F7" s="18">
        <v>4</v>
      </c>
      <c r="G7" s="18">
        <f t="shared" si="0"/>
        <v>4</v>
      </c>
      <c r="H7" s="16"/>
      <c r="I7" s="16"/>
      <c r="J7" s="17"/>
      <c r="K7" s="17"/>
      <c r="L7" s="19">
        <v>11</v>
      </c>
      <c r="M7" s="19">
        <f t="shared" si="1"/>
        <v>11</v>
      </c>
      <c r="N7" s="20"/>
      <c r="O7" s="23"/>
    </row>
    <row r="8" spans="1:15" s="22" customFormat="1" ht="12.75">
      <c r="A8" s="15" t="s">
        <v>18</v>
      </c>
      <c r="B8" s="16"/>
      <c r="C8" s="17"/>
      <c r="D8" s="17"/>
      <c r="E8" s="17"/>
      <c r="F8" s="18">
        <f>SUM(A8:E8)</f>
        <v>0</v>
      </c>
      <c r="G8" s="18">
        <f t="shared" si="0"/>
        <v>0</v>
      </c>
      <c r="H8" s="16"/>
      <c r="I8" s="16"/>
      <c r="J8" s="17"/>
      <c r="K8" s="17"/>
      <c r="L8" s="19">
        <f>SUM(G8:J8)</f>
        <v>0</v>
      </c>
      <c r="M8" s="19">
        <f t="shared" si="1"/>
        <v>0</v>
      </c>
      <c r="N8" s="20"/>
      <c r="O8" s="23"/>
    </row>
    <row r="9" spans="1:15" s="22" customFormat="1" ht="12.75">
      <c r="A9" s="15" t="s">
        <v>19</v>
      </c>
      <c r="B9" s="16"/>
      <c r="C9" s="17"/>
      <c r="D9" s="17"/>
      <c r="E9" s="17"/>
      <c r="F9" s="18">
        <v>8</v>
      </c>
      <c r="G9" s="18">
        <f t="shared" si="0"/>
        <v>8</v>
      </c>
      <c r="H9" s="16"/>
      <c r="I9" s="16"/>
      <c r="J9" s="17"/>
      <c r="K9" s="17"/>
      <c r="L9" s="19">
        <v>20</v>
      </c>
      <c r="M9" s="19">
        <f t="shared" si="1"/>
        <v>20</v>
      </c>
      <c r="N9" s="20"/>
      <c r="O9" s="23"/>
    </row>
    <row r="10" spans="1:15" s="22" customFormat="1" ht="12.75">
      <c r="A10" s="15" t="s">
        <v>20</v>
      </c>
      <c r="B10" s="16"/>
      <c r="C10" s="24"/>
      <c r="D10" s="17"/>
      <c r="E10" s="17"/>
      <c r="F10" s="18">
        <v>20</v>
      </c>
      <c r="G10" s="18">
        <f t="shared" si="0"/>
        <v>20</v>
      </c>
      <c r="H10" s="16"/>
      <c r="I10" s="16"/>
      <c r="J10" s="17"/>
      <c r="K10" s="17"/>
      <c r="L10" s="19">
        <v>154</v>
      </c>
      <c r="M10" s="19">
        <f t="shared" si="1"/>
        <v>154</v>
      </c>
      <c r="N10" s="20"/>
      <c r="O10" s="23"/>
    </row>
    <row r="11" spans="1:15" s="22" customFormat="1" ht="12.75">
      <c r="A11" s="15" t="s">
        <v>21</v>
      </c>
      <c r="B11" s="16"/>
      <c r="C11" s="17"/>
      <c r="D11" s="17"/>
      <c r="E11" s="17"/>
      <c r="F11" s="18">
        <v>26</v>
      </c>
      <c r="G11" s="18">
        <f t="shared" si="0"/>
        <v>26</v>
      </c>
      <c r="H11" s="16"/>
      <c r="I11" s="16"/>
      <c r="J11" s="17"/>
      <c r="K11" s="17"/>
      <c r="L11" s="19">
        <v>204</v>
      </c>
      <c r="M11" s="19">
        <f t="shared" si="1"/>
        <v>204</v>
      </c>
      <c r="N11" s="20"/>
      <c r="O11" s="23"/>
    </row>
    <row r="12" spans="1:15" s="22" customFormat="1" ht="12.75">
      <c r="A12" s="15" t="s">
        <v>22</v>
      </c>
      <c r="B12" s="16"/>
      <c r="C12" s="24"/>
      <c r="D12" s="17"/>
      <c r="E12" s="17"/>
      <c r="F12" s="18">
        <f>SUM(A12:E12)</f>
        <v>0</v>
      </c>
      <c r="G12" s="18">
        <f t="shared" si="0"/>
        <v>0</v>
      </c>
      <c r="H12" s="16"/>
      <c r="I12" s="16"/>
      <c r="J12" s="17"/>
      <c r="K12" s="17"/>
      <c r="L12" s="19">
        <f>SUM(G12:J12)</f>
        <v>0</v>
      </c>
      <c r="M12" s="19">
        <f t="shared" si="1"/>
        <v>0</v>
      </c>
      <c r="N12" s="20"/>
      <c r="O12" s="23"/>
    </row>
    <row r="13" spans="1:15" s="22" customFormat="1" ht="12.75">
      <c r="A13" s="15" t="s">
        <v>23</v>
      </c>
      <c r="B13" s="16"/>
      <c r="C13" s="17"/>
      <c r="D13" s="17"/>
      <c r="E13" s="17"/>
      <c r="F13" s="18">
        <v>10</v>
      </c>
      <c r="G13" s="18">
        <f t="shared" si="0"/>
        <v>10</v>
      </c>
      <c r="H13" s="16"/>
      <c r="I13" s="16"/>
      <c r="J13" s="17"/>
      <c r="K13" s="17"/>
      <c r="L13" s="19">
        <v>90</v>
      </c>
      <c r="M13" s="19">
        <f t="shared" si="1"/>
        <v>90</v>
      </c>
      <c r="N13" s="20"/>
      <c r="O13" s="23"/>
    </row>
    <row r="14" spans="1:15" s="22" customFormat="1" ht="12.75">
      <c r="A14" s="15" t="s">
        <v>24</v>
      </c>
      <c r="B14" s="16"/>
      <c r="C14" s="24"/>
      <c r="D14" s="17"/>
      <c r="E14" s="17"/>
      <c r="F14" s="18">
        <v>396</v>
      </c>
      <c r="G14" s="18">
        <f t="shared" si="0"/>
        <v>396</v>
      </c>
      <c r="H14" s="16"/>
      <c r="I14" s="16"/>
      <c r="J14" s="17"/>
      <c r="K14" s="17"/>
      <c r="L14" s="19">
        <v>1861</v>
      </c>
      <c r="M14" s="19">
        <f t="shared" si="1"/>
        <v>1861</v>
      </c>
      <c r="N14" s="20"/>
      <c r="O14" s="23"/>
    </row>
    <row r="15" spans="1:15" s="22" customFormat="1" ht="12.75">
      <c r="A15" s="15" t="s">
        <v>25</v>
      </c>
      <c r="B15" s="16"/>
      <c r="C15" s="17"/>
      <c r="D15" s="17"/>
      <c r="E15" s="17"/>
      <c r="F15" s="18">
        <v>2</v>
      </c>
      <c r="G15" s="18">
        <f t="shared" si="0"/>
        <v>2</v>
      </c>
      <c r="H15" s="16"/>
      <c r="I15" s="16"/>
      <c r="J15" s="17"/>
      <c r="K15" s="17"/>
      <c r="L15" s="19">
        <v>15</v>
      </c>
      <c r="M15" s="19">
        <f t="shared" si="1"/>
        <v>15</v>
      </c>
      <c r="N15" s="20"/>
      <c r="O15" s="23"/>
    </row>
    <row r="16" spans="1:15" s="22" customFormat="1" ht="12.75">
      <c r="A16" s="15" t="s">
        <v>26</v>
      </c>
      <c r="B16" s="16"/>
      <c r="C16" s="24"/>
      <c r="D16" s="17"/>
      <c r="E16" s="17"/>
      <c r="F16" s="18">
        <v>2</v>
      </c>
      <c r="G16" s="18">
        <f t="shared" si="0"/>
        <v>2</v>
      </c>
      <c r="H16" s="16"/>
      <c r="I16" s="16"/>
      <c r="J16" s="17"/>
      <c r="K16" s="17"/>
      <c r="L16" s="19">
        <v>1</v>
      </c>
      <c r="M16" s="19">
        <f t="shared" si="1"/>
        <v>1</v>
      </c>
      <c r="N16" s="20"/>
      <c r="O16" s="23"/>
    </row>
    <row r="17" spans="1:15" s="22" customFormat="1" ht="12.75">
      <c r="A17" s="15" t="s">
        <v>27</v>
      </c>
      <c r="B17" s="16"/>
      <c r="C17" s="17"/>
      <c r="D17" s="17"/>
      <c r="E17" s="17"/>
      <c r="F17" s="18">
        <v>2</v>
      </c>
      <c r="G17" s="18">
        <f t="shared" si="0"/>
        <v>2</v>
      </c>
      <c r="H17" s="16"/>
      <c r="I17" s="16"/>
      <c r="J17" s="17"/>
      <c r="K17" s="17"/>
      <c r="L17" s="19">
        <v>0</v>
      </c>
      <c r="M17" s="19">
        <f t="shared" si="1"/>
        <v>0</v>
      </c>
      <c r="N17" s="20"/>
      <c r="O17" s="25"/>
    </row>
    <row r="18" spans="1:15" s="22" customFormat="1" ht="12.75">
      <c r="A18" s="15" t="s">
        <v>28</v>
      </c>
      <c r="B18" s="16"/>
      <c r="C18" s="24"/>
      <c r="D18" s="17"/>
      <c r="E18" s="17"/>
      <c r="F18" s="18">
        <v>1</v>
      </c>
      <c r="G18" s="18">
        <f t="shared" si="0"/>
        <v>1</v>
      </c>
      <c r="H18" s="16"/>
      <c r="I18" s="16"/>
      <c r="J18" s="17"/>
      <c r="K18" s="17"/>
      <c r="L18" s="19">
        <v>0</v>
      </c>
      <c r="M18" s="19">
        <f t="shared" si="1"/>
        <v>0</v>
      </c>
      <c r="N18" s="20"/>
      <c r="O18" s="23"/>
    </row>
    <row r="19" spans="1:15" s="22" customFormat="1" ht="12.75">
      <c r="A19" s="15" t="s">
        <v>29</v>
      </c>
      <c r="B19" s="16"/>
      <c r="C19" s="17"/>
      <c r="D19" s="17"/>
      <c r="E19" s="17"/>
      <c r="F19" s="18">
        <v>3</v>
      </c>
      <c r="G19" s="18">
        <f t="shared" si="0"/>
        <v>3</v>
      </c>
      <c r="H19" s="16"/>
      <c r="I19" s="16"/>
      <c r="J19" s="17"/>
      <c r="K19" s="17"/>
      <c r="L19" s="19">
        <v>47</v>
      </c>
      <c r="M19" s="19">
        <f t="shared" si="1"/>
        <v>47</v>
      </c>
      <c r="N19" s="20"/>
      <c r="O19" s="23"/>
    </row>
    <row r="20" spans="1:15" s="22" customFormat="1" ht="12.75">
      <c r="A20" s="15" t="s">
        <v>30</v>
      </c>
      <c r="B20" s="16"/>
      <c r="C20" s="17"/>
      <c r="D20" s="17"/>
      <c r="E20" s="17"/>
      <c r="F20" s="18">
        <v>12</v>
      </c>
      <c r="G20" s="18">
        <f t="shared" si="0"/>
        <v>12</v>
      </c>
      <c r="H20" s="16"/>
      <c r="I20" s="16"/>
      <c r="J20" s="17"/>
      <c r="K20" s="17"/>
      <c r="L20" s="19">
        <v>104</v>
      </c>
      <c r="M20" s="19">
        <f t="shared" si="1"/>
        <v>104</v>
      </c>
      <c r="N20" s="20"/>
      <c r="O20" s="23"/>
    </row>
    <row r="21" spans="1:15" s="22" customFormat="1" ht="12.75">
      <c r="A21" s="15" t="s">
        <v>31</v>
      </c>
      <c r="B21" s="16"/>
      <c r="C21" s="17"/>
      <c r="D21" s="17"/>
      <c r="E21" s="17"/>
      <c r="F21" s="18">
        <v>475</v>
      </c>
      <c r="G21" s="18">
        <f t="shared" si="0"/>
        <v>475</v>
      </c>
      <c r="H21" s="16"/>
      <c r="I21" s="16"/>
      <c r="J21" s="17"/>
      <c r="K21" s="17"/>
      <c r="L21" s="19">
        <v>2575</v>
      </c>
      <c r="M21" s="19">
        <f t="shared" si="1"/>
        <v>2575</v>
      </c>
      <c r="N21" s="20"/>
      <c r="O21" s="23"/>
    </row>
    <row r="22" spans="1:15" s="22" customFormat="1" ht="12.75">
      <c r="A22" s="15" t="s">
        <v>32</v>
      </c>
      <c r="B22" s="16"/>
      <c r="C22" s="24"/>
      <c r="D22" s="17"/>
      <c r="E22" s="17"/>
      <c r="F22" s="18">
        <v>2</v>
      </c>
      <c r="G22" s="18">
        <f t="shared" si="0"/>
        <v>2</v>
      </c>
      <c r="H22" s="16"/>
      <c r="I22" s="16"/>
      <c r="J22" s="17"/>
      <c r="K22" s="17"/>
      <c r="L22" s="19">
        <v>1</v>
      </c>
      <c r="M22" s="19">
        <f t="shared" si="1"/>
        <v>1</v>
      </c>
      <c r="N22" s="20"/>
      <c r="O22" s="23"/>
    </row>
    <row r="23" spans="1:15" s="22" customFormat="1" ht="12.75">
      <c r="A23" s="15" t="s">
        <v>33</v>
      </c>
      <c r="B23" s="16"/>
      <c r="C23" s="17"/>
      <c r="D23" s="17"/>
      <c r="E23" s="17"/>
      <c r="F23" s="18">
        <v>4</v>
      </c>
      <c r="G23" s="18">
        <f t="shared" si="0"/>
        <v>4</v>
      </c>
      <c r="H23" s="16"/>
      <c r="I23" s="16"/>
      <c r="J23" s="17"/>
      <c r="K23" s="17"/>
      <c r="L23" s="19">
        <v>52</v>
      </c>
      <c r="M23" s="19">
        <f t="shared" si="1"/>
        <v>52</v>
      </c>
      <c r="N23" s="20"/>
      <c r="O23" s="23"/>
    </row>
    <row r="24" spans="1:15" s="22" customFormat="1" ht="12.75">
      <c r="A24" s="15" t="s">
        <v>34</v>
      </c>
      <c r="B24" s="16"/>
      <c r="C24" s="17"/>
      <c r="D24" s="17"/>
      <c r="E24" s="17"/>
      <c r="F24" s="18">
        <v>6</v>
      </c>
      <c r="G24" s="18">
        <f t="shared" si="0"/>
        <v>6</v>
      </c>
      <c r="H24" s="16"/>
      <c r="I24" s="16"/>
      <c r="J24" s="17"/>
      <c r="K24" s="17"/>
      <c r="L24" s="19">
        <v>39</v>
      </c>
      <c r="M24" s="19">
        <f t="shared" si="1"/>
        <v>39</v>
      </c>
      <c r="N24" s="20"/>
      <c r="O24" s="23"/>
    </row>
    <row r="25" spans="1:15" s="22" customFormat="1" ht="12.75">
      <c r="A25" s="15" t="s">
        <v>35</v>
      </c>
      <c r="B25" s="16"/>
      <c r="C25" s="17"/>
      <c r="D25" s="17"/>
      <c r="E25" s="17"/>
      <c r="F25" s="18">
        <v>3</v>
      </c>
      <c r="G25" s="18">
        <f t="shared" si="0"/>
        <v>3</v>
      </c>
      <c r="H25" s="16"/>
      <c r="I25" s="16"/>
      <c r="J25" s="17"/>
      <c r="K25" s="17"/>
      <c r="L25" s="19">
        <v>8</v>
      </c>
      <c r="M25" s="19">
        <f t="shared" si="1"/>
        <v>8</v>
      </c>
      <c r="N25" s="20"/>
      <c r="O25" s="23"/>
    </row>
    <row r="26" spans="1:15" s="22" customFormat="1" ht="12.75">
      <c r="A26" s="15" t="s">
        <v>36</v>
      </c>
      <c r="B26" s="16"/>
      <c r="C26" s="17"/>
      <c r="D26" s="17"/>
      <c r="E26" s="17"/>
      <c r="F26" s="18">
        <f>SUM(A26:E26)</f>
        <v>0</v>
      </c>
      <c r="G26" s="18">
        <f t="shared" si="0"/>
        <v>0</v>
      </c>
      <c r="H26" s="16"/>
      <c r="I26" s="16"/>
      <c r="J26" s="17"/>
      <c r="K26" s="17"/>
      <c r="L26" s="19">
        <v>0</v>
      </c>
      <c r="M26" s="19">
        <f t="shared" si="1"/>
        <v>0</v>
      </c>
      <c r="N26" s="20"/>
      <c r="O26" s="23"/>
    </row>
    <row r="27" spans="1:15" s="22" customFormat="1" ht="12.75">
      <c r="A27" s="15" t="s">
        <v>37</v>
      </c>
      <c r="B27" s="16"/>
      <c r="C27" s="24"/>
      <c r="D27" s="17"/>
      <c r="E27" s="17"/>
      <c r="F27" s="18">
        <v>3</v>
      </c>
      <c r="G27" s="18">
        <f t="shared" si="0"/>
        <v>3</v>
      </c>
      <c r="H27" s="16"/>
      <c r="I27" s="16"/>
      <c r="J27" s="17"/>
      <c r="K27" s="17"/>
      <c r="L27" s="19">
        <v>4</v>
      </c>
      <c r="M27" s="19">
        <f t="shared" si="1"/>
        <v>4</v>
      </c>
      <c r="N27" s="20"/>
      <c r="O27" s="23"/>
    </row>
    <row r="28" spans="1:15" s="22" customFormat="1" ht="12.75">
      <c r="A28" s="15" t="s">
        <v>38</v>
      </c>
      <c r="B28" s="16"/>
      <c r="C28" s="24"/>
      <c r="D28" s="17"/>
      <c r="E28" s="17"/>
      <c r="F28" s="18">
        <f>SUM(A28:E28)</f>
        <v>0</v>
      </c>
      <c r="G28" s="18">
        <f t="shared" si="0"/>
        <v>0</v>
      </c>
      <c r="H28" s="16"/>
      <c r="I28" s="16"/>
      <c r="J28" s="17"/>
      <c r="K28" s="17"/>
      <c r="L28" s="19">
        <v>0</v>
      </c>
      <c r="M28" s="19">
        <f t="shared" si="1"/>
        <v>0</v>
      </c>
      <c r="N28" s="20"/>
      <c r="O28" s="23"/>
    </row>
    <row r="29" spans="1:15" s="22" customFormat="1" ht="12.75">
      <c r="A29" s="15" t="s">
        <v>39</v>
      </c>
      <c r="B29" s="16"/>
      <c r="C29" s="17"/>
      <c r="D29" s="17"/>
      <c r="E29" s="17"/>
      <c r="F29" s="18">
        <v>7</v>
      </c>
      <c r="G29" s="18">
        <f t="shared" si="0"/>
        <v>7</v>
      </c>
      <c r="H29" s="16"/>
      <c r="I29" s="16"/>
      <c r="J29" s="17"/>
      <c r="K29" s="17"/>
      <c r="L29" s="19">
        <v>1</v>
      </c>
      <c r="M29" s="19">
        <f t="shared" si="1"/>
        <v>1</v>
      </c>
      <c r="N29" s="20"/>
      <c r="O29" s="23"/>
    </row>
    <row r="30" spans="1:15" s="22" customFormat="1" ht="12.75">
      <c r="A30" s="15" t="s">
        <v>40</v>
      </c>
      <c r="B30" s="16"/>
      <c r="C30" s="17"/>
      <c r="D30" s="17"/>
      <c r="E30" s="17"/>
      <c r="F30" s="18">
        <v>15</v>
      </c>
      <c r="G30" s="18">
        <f t="shared" si="0"/>
        <v>15</v>
      </c>
      <c r="H30" s="16"/>
      <c r="I30" s="16"/>
      <c r="J30" s="17"/>
      <c r="K30" s="17"/>
      <c r="L30" s="19">
        <v>275</v>
      </c>
      <c r="M30" s="19">
        <f t="shared" si="1"/>
        <v>275</v>
      </c>
      <c r="N30" s="20"/>
      <c r="O30" s="23"/>
    </row>
    <row r="31" spans="1:15" s="22" customFormat="1" ht="12.75">
      <c r="A31" s="15" t="s">
        <v>41</v>
      </c>
      <c r="B31" s="16"/>
      <c r="C31" s="24"/>
      <c r="D31" s="17"/>
      <c r="E31" s="17"/>
      <c r="F31" s="18">
        <v>15</v>
      </c>
      <c r="G31" s="18">
        <f t="shared" si="0"/>
        <v>15</v>
      </c>
      <c r="H31" s="16"/>
      <c r="I31" s="16"/>
      <c r="J31" s="17"/>
      <c r="K31" s="17"/>
      <c r="L31" s="19">
        <v>37</v>
      </c>
      <c r="M31" s="19">
        <f t="shared" si="1"/>
        <v>37</v>
      </c>
      <c r="N31" s="20"/>
      <c r="O31" s="23"/>
    </row>
    <row r="32" spans="1:15" s="22" customFormat="1" ht="12.75">
      <c r="A32" s="15" t="s">
        <v>42</v>
      </c>
      <c r="B32" s="16"/>
      <c r="C32" s="17"/>
      <c r="D32" s="17"/>
      <c r="E32" s="17"/>
      <c r="F32" s="18">
        <v>1</v>
      </c>
      <c r="G32" s="18">
        <f t="shared" si="0"/>
        <v>1</v>
      </c>
      <c r="H32" s="16"/>
      <c r="I32" s="16"/>
      <c r="J32" s="17"/>
      <c r="K32" s="17"/>
      <c r="L32" s="19">
        <v>0</v>
      </c>
      <c r="M32" s="19">
        <f t="shared" si="1"/>
        <v>0</v>
      </c>
      <c r="N32" s="20"/>
      <c r="O32" s="23"/>
    </row>
    <row r="33" spans="1:15" s="22" customFormat="1" ht="12.75">
      <c r="A33" s="15" t="s">
        <v>43</v>
      </c>
      <c r="B33" s="16"/>
      <c r="C33" s="24"/>
      <c r="D33" s="17"/>
      <c r="E33" s="17"/>
      <c r="F33" s="18">
        <v>4</v>
      </c>
      <c r="G33" s="18">
        <f t="shared" si="0"/>
        <v>4</v>
      </c>
      <c r="H33" s="16"/>
      <c r="I33" s="16"/>
      <c r="J33" s="17"/>
      <c r="K33" s="17"/>
      <c r="L33" s="19">
        <v>52</v>
      </c>
      <c r="M33" s="19">
        <f t="shared" si="1"/>
        <v>52</v>
      </c>
      <c r="N33" s="20"/>
      <c r="O33" s="23"/>
    </row>
    <row r="34" spans="1:15" s="22" customFormat="1" ht="12.75">
      <c r="A34" s="15" t="s">
        <v>44</v>
      </c>
      <c r="B34" s="16"/>
      <c r="C34" s="24"/>
      <c r="D34" s="17"/>
      <c r="E34" s="17"/>
      <c r="F34" s="18">
        <v>5</v>
      </c>
      <c r="G34" s="18">
        <f t="shared" si="0"/>
        <v>5</v>
      </c>
      <c r="H34" s="16"/>
      <c r="I34" s="16"/>
      <c r="J34" s="17"/>
      <c r="K34" s="17"/>
      <c r="L34" s="19">
        <v>29</v>
      </c>
      <c r="M34" s="19">
        <f t="shared" si="1"/>
        <v>29</v>
      </c>
      <c r="N34" s="20"/>
      <c r="O34" s="23"/>
    </row>
    <row r="35" spans="1:15" s="22" customFormat="1" ht="12.75">
      <c r="A35" s="15" t="s">
        <v>45</v>
      </c>
      <c r="B35" s="16"/>
      <c r="C35" s="17"/>
      <c r="D35" s="17"/>
      <c r="E35" s="17"/>
      <c r="F35" s="18">
        <v>12</v>
      </c>
      <c r="G35" s="18">
        <f t="shared" si="0"/>
        <v>12</v>
      </c>
      <c r="H35" s="16"/>
      <c r="I35" s="16"/>
      <c r="J35" s="17"/>
      <c r="K35" s="17"/>
      <c r="L35" s="19">
        <v>55</v>
      </c>
      <c r="M35" s="19">
        <f t="shared" si="1"/>
        <v>55</v>
      </c>
      <c r="N35" s="20"/>
      <c r="O35" s="23"/>
    </row>
    <row r="36" spans="1:15" s="22" customFormat="1" ht="12.75">
      <c r="A36" s="15" t="s">
        <v>46</v>
      </c>
      <c r="B36" s="16"/>
      <c r="C36" s="17"/>
      <c r="D36" s="17"/>
      <c r="E36" s="17"/>
      <c r="F36" s="18">
        <v>10</v>
      </c>
      <c r="G36" s="18">
        <f t="shared" si="0"/>
        <v>10</v>
      </c>
      <c r="H36" s="16"/>
      <c r="I36" s="16"/>
      <c r="J36" s="17"/>
      <c r="K36" s="17"/>
      <c r="L36" s="19">
        <v>26</v>
      </c>
      <c r="M36" s="19">
        <f t="shared" si="1"/>
        <v>26</v>
      </c>
      <c r="N36" s="20"/>
      <c r="O36" s="23"/>
    </row>
    <row r="37" spans="1:15" s="22" customFormat="1" ht="12.75">
      <c r="A37" s="15" t="s">
        <v>47</v>
      </c>
      <c r="B37" s="16"/>
      <c r="C37" s="17"/>
      <c r="D37" s="17"/>
      <c r="E37" s="17"/>
      <c r="F37" s="18">
        <v>6</v>
      </c>
      <c r="G37" s="18">
        <f t="shared" si="0"/>
        <v>6</v>
      </c>
      <c r="H37" s="16"/>
      <c r="I37" s="16"/>
      <c r="J37" s="17"/>
      <c r="K37" s="17"/>
      <c r="L37" s="19">
        <v>57</v>
      </c>
      <c r="M37" s="19">
        <f t="shared" si="1"/>
        <v>57</v>
      </c>
      <c r="N37" s="20"/>
      <c r="O37" s="23"/>
    </row>
    <row r="38" spans="1:15" s="22" customFormat="1" ht="12.75">
      <c r="A38" s="15" t="s">
        <v>48</v>
      </c>
      <c r="B38" s="16"/>
      <c r="C38" s="24"/>
      <c r="D38" s="17"/>
      <c r="E38" s="17"/>
      <c r="F38" s="18">
        <v>2</v>
      </c>
      <c r="G38" s="18">
        <f t="shared" si="0"/>
        <v>2</v>
      </c>
      <c r="H38" s="16"/>
      <c r="I38" s="16"/>
      <c r="J38" s="17"/>
      <c r="K38" s="17"/>
      <c r="L38" s="19">
        <v>66</v>
      </c>
      <c r="M38" s="19">
        <f t="shared" si="1"/>
        <v>66</v>
      </c>
      <c r="N38" s="20"/>
      <c r="O38" s="23"/>
    </row>
    <row r="39" spans="1:15" s="22" customFormat="1" ht="12.75">
      <c r="A39" s="15" t="s">
        <v>49</v>
      </c>
      <c r="B39" s="16"/>
      <c r="C39" s="17"/>
      <c r="D39" s="17"/>
      <c r="E39" s="17"/>
      <c r="F39" s="18">
        <v>3</v>
      </c>
      <c r="G39" s="18">
        <f t="shared" si="0"/>
        <v>3</v>
      </c>
      <c r="H39" s="16"/>
      <c r="I39" s="16"/>
      <c r="J39" s="17"/>
      <c r="K39" s="17"/>
      <c r="L39" s="19">
        <v>73</v>
      </c>
      <c r="M39" s="19">
        <f t="shared" si="1"/>
        <v>73</v>
      </c>
      <c r="N39" s="20"/>
      <c r="O39" s="23"/>
    </row>
    <row r="40" spans="1:15" s="22" customFormat="1" ht="12.75">
      <c r="A40" s="15" t="s">
        <v>50</v>
      </c>
      <c r="B40" s="16"/>
      <c r="C40" s="17"/>
      <c r="D40" s="17"/>
      <c r="E40" s="17"/>
      <c r="F40" s="18">
        <v>1</v>
      </c>
      <c r="G40" s="18">
        <f t="shared" si="0"/>
        <v>1</v>
      </c>
      <c r="H40" s="16"/>
      <c r="I40" s="16"/>
      <c r="J40" s="17"/>
      <c r="K40" s="17"/>
      <c r="L40" s="19">
        <v>2</v>
      </c>
      <c r="M40" s="19">
        <f t="shared" si="1"/>
        <v>2</v>
      </c>
      <c r="N40" s="20"/>
      <c r="O40" s="23"/>
    </row>
    <row r="41" spans="1:15" s="22" customFormat="1" ht="12.75">
      <c r="A41" s="15" t="s">
        <v>51</v>
      </c>
      <c r="B41" s="16"/>
      <c r="C41" s="17"/>
      <c r="D41" s="17"/>
      <c r="E41" s="17"/>
      <c r="F41" s="18">
        <v>662</v>
      </c>
      <c r="G41" s="18">
        <f t="shared" si="0"/>
        <v>662</v>
      </c>
      <c r="H41" s="16"/>
      <c r="I41" s="16"/>
      <c r="J41" s="17"/>
      <c r="K41" s="17"/>
      <c r="L41" s="19">
        <v>3872</v>
      </c>
      <c r="M41" s="19">
        <f t="shared" si="1"/>
        <v>3872</v>
      </c>
      <c r="N41" s="20"/>
      <c r="O41" s="23"/>
    </row>
    <row r="42" spans="1:15" s="22" customFormat="1" ht="12.75">
      <c r="A42" s="15" t="s">
        <v>52</v>
      </c>
      <c r="B42" s="16"/>
      <c r="C42" s="17"/>
      <c r="D42" s="17"/>
      <c r="E42" s="17"/>
      <c r="F42" s="18">
        <v>2</v>
      </c>
      <c r="G42" s="18">
        <f t="shared" si="0"/>
        <v>2</v>
      </c>
      <c r="H42" s="16"/>
      <c r="I42" s="16"/>
      <c r="J42" s="17"/>
      <c r="K42" s="17"/>
      <c r="L42" s="19">
        <v>10</v>
      </c>
      <c r="M42" s="19">
        <f t="shared" si="1"/>
        <v>10</v>
      </c>
      <c r="N42" s="20"/>
      <c r="O42" s="23"/>
    </row>
    <row r="43" spans="1:15" s="22" customFormat="1" ht="12.75">
      <c r="A43" s="15" t="s">
        <v>53</v>
      </c>
      <c r="B43" s="16"/>
      <c r="C43" s="17"/>
      <c r="D43" s="17"/>
      <c r="E43" s="17"/>
      <c r="F43" s="18">
        <v>1</v>
      </c>
      <c r="G43" s="18">
        <f t="shared" si="0"/>
        <v>1</v>
      </c>
      <c r="H43" s="16"/>
      <c r="I43" s="16"/>
      <c r="J43" s="17"/>
      <c r="K43" s="17"/>
      <c r="L43" s="19">
        <v>13</v>
      </c>
      <c r="M43" s="19">
        <f t="shared" si="1"/>
        <v>13</v>
      </c>
      <c r="N43" s="20"/>
      <c r="O43" s="23"/>
    </row>
    <row r="44" spans="1:15" s="22" customFormat="1" ht="12.75">
      <c r="A44" s="15" t="s">
        <v>54</v>
      </c>
      <c r="B44" s="16"/>
      <c r="C44" s="24"/>
      <c r="D44" s="17"/>
      <c r="E44" s="17"/>
      <c r="F44" s="18">
        <v>2</v>
      </c>
      <c r="G44" s="18">
        <f t="shared" si="0"/>
        <v>2</v>
      </c>
      <c r="H44" s="16"/>
      <c r="I44" s="16"/>
      <c r="J44" s="17"/>
      <c r="K44" s="17"/>
      <c r="L44" s="19">
        <v>28</v>
      </c>
      <c r="M44" s="19">
        <f t="shared" si="1"/>
        <v>28</v>
      </c>
      <c r="N44" s="20"/>
      <c r="O44" s="23"/>
    </row>
    <row r="45" spans="1:15" s="22" customFormat="1" ht="13.5" thickBot="1">
      <c r="A45" s="26" t="s">
        <v>8</v>
      </c>
      <c r="B45" s="27"/>
      <c r="C45" s="28"/>
      <c r="D45" s="28"/>
      <c r="E45" s="28"/>
      <c r="F45" s="18">
        <v>8</v>
      </c>
      <c r="G45" s="18">
        <f t="shared" si="0"/>
        <v>8</v>
      </c>
      <c r="H45" s="29"/>
      <c r="I45" s="17"/>
      <c r="J45" s="27"/>
      <c r="K45" s="27"/>
      <c r="L45" s="66">
        <v>6</v>
      </c>
      <c r="M45" s="19">
        <f t="shared" si="1"/>
        <v>6</v>
      </c>
      <c r="N45" s="30">
        <v>3</v>
      </c>
      <c r="O45" s="31"/>
    </row>
    <row r="46" spans="1:15" s="22" customFormat="1" ht="13.5" thickBot="1">
      <c r="A46" s="32" t="s">
        <v>55</v>
      </c>
      <c r="B46" s="33">
        <f aca="true" t="shared" si="2" ref="B46:M46">SUM(B6:B45)</f>
        <v>0</v>
      </c>
      <c r="C46" s="5">
        <f t="shared" si="2"/>
        <v>0</v>
      </c>
      <c r="D46" s="5">
        <f t="shared" si="2"/>
        <v>0</v>
      </c>
      <c r="E46" s="5">
        <f t="shared" si="2"/>
        <v>0</v>
      </c>
      <c r="F46" s="34">
        <f t="shared" si="2"/>
        <v>1737</v>
      </c>
      <c r="G46" s="34">
        <f t="shared" si="2"/>
        <v>1737</v>
      </c>
      <c r="H46" s="33">
        <f t="shared" si="2"/>
        <v>0</v>
      </c>
      <c r="I46" s="5">
        <f t="shared" si="2"/>
        <v>0</v>
      </c>
      <c r="J46" s="5">
        <f t="shared" si="2"/>
        <v>0</v>
      </c>
      <c r="K46" s="5">
        <f t="shared" si="2"/>
        <v>0</v>
      </c>
      <c r="L46" s="34">
        <f t="shared" si="2"/>
        <v>9788</v>
      </c>
      <c r="M46" s="34">
        <f t="shared" si="2"/>
        <v>9788</v>
      </c>
      <c r="N46" s="34">
        <f>SUM(N6:N45)</f>
        <v>3</v>
      </c>
      <c r="O46" s="34">
        <f>SUM(O6:O45)</f>
        <v>0</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0" s="22" customFormat="1" ht="12.75">
      <c r="A49" s="35"/>
      <c r="B49" s="35"/>
      <c r="C49" s="36"/>
      <c r="D49" s="37"/>
      <c r="E49" s="37"/>
      <c r="F49" s="37"/>
      <c r="G49" s="35"/>
      <c r="H49" s="36"/>
      <c r="I49" s="37"/>
      <c r="J49" s="37"/>
    </row>
    <row r="50" spans="1:10" s="22" customFormat="1" ht="13.5">
      <c r="A50" s="67" t="s">
        <v>70</v>
      </c>
      <c r="B50" s="35"/>
      <c r="C50" s="36"/>
      <c r="D50" s="37"/>
      <c r="E50" s="37"/>
      <c r="F50" s="37"/>
      <c r="G50" s="35"/>
      <c r="H50" s="36"/>
      <c r="I50" s="37"/>
      <c r="J50" s="37" t="s">
        <v>71</v>
      </c>
    </row>
    <row r="51" spans="1:10" s="22" customFormat="1" ht="13.5">
      <c r="A51" s="67"/>
      <c r="B51" s="35"/>
      <c r="C51" s="36"/>
      <c r="D51" s="37"/>
      <c r="E51" s="37"/>
      <c r="F51" s="37"/>
      <c r="G51" s="35"/>
      <c r="H51" s="36"/>
      <c r="I51" s="37"/>
      <c r="J51" s="37"/>
    </row>
    <row r="52" spans="1:10" s="22" customFormat="1" ht="13.5">
      <c r="A52" s="68" t="s">
        <v>72</v>
      </c>
      <c r="B52" s="35"/>
      <c r="C52" s="36"/>
      <c r="D52" s="37"/>
      <c r="E52" s="37"/>
      <c r="F52" s="37"/>
      <c r="G52" s="35"/>
      <c r="H52" s="36"/>
      <c r="I52" s="37"/>
      <c r="J52" s="37"/>
    </row>
    <row r="53" spans="1:10" s="22" customFormat="1" ht="12.75">
      <c r="A53"/>
      <c r="B53" s="35"/>
      <c r="C53" s="36"/>
      <c r="D53" s="37"/>
      <c r="E53" s="37"/>
      <c r="F53" s="37"/>
      <c r="G53" s="35"/>
      <c r="H53" s="36"/>
      <c r="I53" s="37"/>
      <c r="J53" s="37"/>
    </row>
    <row r="54" spans="1:10" s="22" customFormat="1" ht="13.5">
      <c r="A54" s="68" t="s">
        <v>73</v>
      </c>
      <c r="B54" s="35"/>
      <c r="C54" s="36"/>
      <c r="D54" s="37"/>
      <c r="E54" s="37"/>
      <c r="F54" s="37"/>
      <c r="G54" s="35"/>
      <c r="H54" s="36"/>
      <c r="I54" s="37"/>
      <c r="J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O4:O5"/>
    <mergeCell ref="B4:C4"/>
    <mergeCell ref="D4:E4"/>
    <mergeCell ref="H4:I4"/>
    <mergeCell ref="J4:K4"/>
    <mergeCell ref="N3:O3"/>
    <mergeCell ref="A2:B2"/>
    <mergeCell ref="C2:G2"/>
    <mergeCell ref="H2:M2"/>
    <mergeCell ref="A1:C1"/>
    <mergeCell ref="D1:G1"/>
    <mergeCell ref="B3:G3"/>
    <mergeCell ref="H3:M3"/>
    <mergeCell ref="H1:M1"/>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O70"/>
  <sheetViews>
    <sheetView zoomScale="90" zoomScaleNormal="90" workbookViewId="0" topLeftCell="A1">
      <pane xSplit="1" ySplit="5" topLeftCell="D27" activePane="bottomRight" state="frozen"/>
      <selection pane="topLeft" activeCell="A1" sqref="A1"/>
      <selection pane="topRight" activeCell="B1" sqref="B1"/>
      <selection pane="bottomLeft" activeCell="A6" sqref="A6"/>
      <selection pane="bottomRight" activeCell="O46" sqref="O46"/>
    </sheetView>
  </sheetViews>
  <sheetFormatPr defaultColWidth="9.140625" defaultRowHeight="12.75"/>
  <cols>
    <col min="1" max="1" width="32.57421875" style="35" bestFit="1" customWidth="1"/>
    <col min="2" max="2" width="5.8515625" style="35" customWidth="1"/>
    <col min="3" max="3" width="7.8515625" style="76" customWidth="1"/>
    <col min="4" max="4" width="6.421875" style="37" customWidth="1"/>
    <col min="5" max="5" width="11.00390625" style="37" customWidth="1"/>
    <col min="6" max="6" width="10.28125" style="37" customWidth="1"/>
    <col min="7" max="7" width="10.00390625" style="37" customWidth="1"/>
    <col min="8" max="8" width="6.140625" style="35" customWidth="1"/>
    <col min="9" max="9" width="6.7109375" style="36" customWidth="1"/>
    <col min="10" max="10" width="7.00390625" style="37" customWidth="1"/>
    <col min="11" max="11" width="6.57421875" style="37" customWidth="1"/>
    <col min="12" max="12" width="10.28125" style="37" customWidth="1"/>
    <col min="13" max="13" width="7.421875" style="4" customWidth="1"/>
    <col min="14" max="15" width="20.00390625" style="4" customWidth="1"/>
    <col min="16" max="16384" width="9.140625" style="4" customWidth="1"/>
  </cols>
  <sheetData>
    <row r="1" spans="1:15" ht="24.75" customHeight="1" thickBot="1">
      <c r="A1" s="172" t="s">
        <v>74</v>
      </c>
      <c r="B1" s="173"/>
      <c r="C1" s="174"/>
      <c r="D1" s="175"/>
      <c r="E1" s="173"/>
      <c r="F1" s="173"/>
      <c r="G1" s="173"/>
      <c r="H1" s="146" t="s">
        <v>1</v>
      </c>
      <c r="I1" s="136"/>
      <c r="J1" s="136"/>
      <c r="K1" s="92"/>
      <c r="L1" s="92"/>
      <c r="M1" s="179"/>
      <c r="N1" s="190" t="s">
        <v>75</v>
      </c>
      <c r="O1" s="191"/>
    </row>
    <row r="2" spans="1:13" ht="19.5" customHeight="1" thickBot="1">
      <c r="A2" s="172" t="s">
        <v>76</v>
      </c>
      <c r="B2" s="173"/>
      <c r="C2" s="173"/>
      <c r="D2" s="173"/>
      <c r="E2" s="173"/>
      <c r="F2" s="173"/>
      <c r="G2" s="173"/>
      <c r="H2" s="183"/>
      <c r="I2" s="184"/>
      <c r="J2" s="184"/>
      <c r="K2" s="184"/>
      <c r="L2" s="184"/>
      <c r="M2" s="184"/>
    </row>
    <row r="3" spans="1:15" ht="29.25" customHeight="1" thickBot="1">
      <c r="A3" s="40"/>
      <c r="B3" s="176" t="s">
        <v>3</v>
      </c>
      <c r="C3" s="177"/>
      <c r="D3" s="177"/>
      <c r="E3" s="177"/>
      <c r="F3" s="177"/>
      <c r="G3" s="178"/>
      <c r="H3" s="145" t="s">
        <v>4</v>
      </c>
      <c r="I3" s="177"/>
      <c r="J3" s="177"/>
      <c r="K3" s="177"/>
      <c r="L3" s="177"/>
      <c r="M3" s="178"/>
      <c r="N3" s="145" t="s">
        <v>5</v>
      </c>
      <c r="O3" s="182"/>
    </row>
    <row r="4" spans="1:15" ht="17.25" customHeight="1" thickBot="1">
      <c r="A4" s="41"/>
      <c r="B4" s="189" t="s">
        <v>6</v>
      </c>
      <c r="C4" s="181"/>
      <c r="D4" s="180" t="s">
        <v>7</v>
      </c>
      <c r="E4" s="181"/>
      <c r="F4" s="42" t="s">
        <v>8</v>
      </c>
      <c r="G4" s="43" t="s">
        <v>9</v>
      </c>
      <c r="H4" s="180" t="s">
        <v>6</v>
      </c>
      <c r="I4" s="181"/>
      <c r="J4" s="180" t="s">
        <v>7</v>
      </c>
      <c r="K4" s="181"/>
      <c r="L4" s="42" t="s">
        <v>8</v>
      </c>
      <c r="M4" s="43" t="s">
        <v>9</v>
      </c>
      <c r="N4" s="187" t="s">
        <v>10</v>
      </c>
      <c r="O4" s="185" t="s">
        <v>11</v>
      </c>
    </row>
    <row r="5" spans="1:15" ht="18" customHeight="1" thickBot="1">
      <c r="A5" s="44" t="s">
        <v>12</v>
      </c>
      <c r="B5" s="45" t="s">
        <v>13</v>
      </c>
      <c r="C5" s="46" t="s">
        <v>14</v>
      </c>
      <c r="D5" s="47" t="s">
        <v>15</v>
      </c>
      <c r="E5" s="46" t="s">
        <v>16</v>
      </c>
      <c r="F5" s="45"/>
      <c r="G5" s="48"/>
      <c r="H5" s="47" t="s">
        <v>13</v>
      </c>
      <c r="I5" s="46" t="s">
        <v>14</v>
      </c>
      <c r="J5" s="47" t="s">
        <v>15</v>
      </c>
      <c r="K5" s="46" t="s">
        <v>16</v>
      </c>
      <c r="L5" s="45"/>
      <c r="M5" s="48"/>
      <c r="N5" s="188"/>
      <c r="O5" s="186"/>
    </row>
    <row r="6" spans="1:15" s="22" customFormat="1" ht="12.75">
      <c r="A6" s="49" t="s">
        <v>0</v>
      </c>
      <c r="B6" s="16"/>
      <c r="C6" s="64"/>
      <c r="D6" s="17"/>
      <c r="E6" s="17"/>
      <c r="F6" s="17"/>
      <c r="G6" s="50">
        <f aca="true" t="shared" si="0" ref="G6:G45">SUM(B6:F6)</f>
        <v>0</v>
      </c>
      <c r="H6" s="16"/>
      <c r="I6" s="16"/>
      <c r="J6" s="17"/>
      <c r="K6" s="17"/>
      <c r="L6" s="17"/>
      <c r="M6" s="69">
        <f aca="true" t="shared" si="1" ref="M6:M45">SUM(H6:L6)</f>
        <v>0</v>
      </c>
      <c r="N6" s="16"/>
      <c r="O6" s="70"/>
    </row>
    <row r="7" spans="1:15" s="22" customFormat="1" ht="12.75">
      <c r="A7" s="49" t="s">
        <v>17</v>
      </c>
      <c r="B7" s="16"/>
      <c r="C7" s="64">
        <v>1</v>
      </c>
      <c r="D7" s="17"/>
      <c r="E7" s="17"/>
      <c r="F7" s="17"/>
      <c r="G7" s="50">
        <f t="shared" si="0"/>
        <v>1</v>
      </c>
      <c r="H7" s="16"/>
      <c r="I7" s="16"/>
      <c r="J7" s="17"/>
      <c r="K7" s="17"/>
      <c r="L7" s="17"/>
      <c r="M7" s="69">
        <f t="shared" si="1"/>
        <v>0</v>
      </c>
      <c r="N7" s="16"/>
      <c r="O7" s="71"/>
    </row>
    <row r="8" spans="1:15" s="22" customFormat="1" ht="12.75">
      <c r="A8" s="49" t="s">
        <v>18</v>
      </c>
      <c r="B8" s="16"/>
      <c r="C8" s="64"/>
      <c r="D8" s="17"/>
      <c r="E8" s="17"/>
      <c r="F8" s="17"/>
      <c r="G8" s="50">
        <f t="shared" si="0"/>
        <v>0</v>
      </c>
      <c r="H8" s="16"/>
      <c r="I8" s="16"/>
      <c r="J8" s="17"/>
      <c r="K8" s="17"/>
      <c r="L8" s="17"/>
      <c r="M8" s="69">
        <f t="shared" si="1"/>
        <v>0</v>
      </c>
      <c r="N8" s="16"/>
      <c r="O8" s="71"/>
    </row>
    <row r="9" spans="1:15" s="22" customFormat="1" ht="12.75">
      <c r="A9" s="49" t="s">
        <v>19</v>
      </c>
      <c r="B9" s="16">
        <v>23</v>
      </c>
      <c r="C9" s="64">
        <v>1</v>
      </c>
      <c r="D9" s="17"/>
      <c r="E9" s="17">
        <v>1</v>
      </c>
      <c r="F9" s="17"/>
      <c r="G9" s="50">
        <f t="shared" si="0"/>
        <v>25</v>
      </c>
      <c r="H9" s="16">
        <v>223</v>
      </c>
      <c r="I9" s="16">
        <v>16</v>
      </c>
      <c r="J9" s="17"/>
      <c r="K9" s="17"/>
      <c r="L9" s="17"/>
      <c r="M9" s="69">
        <f t="shared" si="1"/>
        <v>239</v>
      </c>
      <c r="N9" s="16"/>
      <c r="O9" s="71"/>
    </row>
    <row r="10" spans="1:15" s="22" customFormat="1" ht="12.75">
      <c r="A10" s="49" t="s">
        <v>20</v>
      </c>
      <c r="B10" s="16">
        <v>14</v>
      </c>
      <c r="C10" s="64">
        <v>1</v>
      </c>
      <c r="D10" s="17"/>
      <c r="E10" s="17"/>
      <c r="F10" s="17"/>
      <c r="G10" s="50">
        <f t="shared" si="0"/>
        <v>15</v>
      </c>
      <c r="H10" s="16">
        <v>172</v>
      </c>
      <c r="I10" s="16">
        <v>3</v>
      </c>
      <c r="J10" s="17"/>
      <c r="K10" s="17"/>
      <c r="L10" s="17"/>
      <c r="M10" s="69">
        <f t="shared" si="1"/>
        <v>175</v>
      </c>
      <c r="N10" s="16"/>
      <c r="O10" s="71">
        <v>1</v>
      </c>
    </row>
    <row r="11" spans="1:15" s="22" customFormat="1" ht="12.75">
      <c r="A11" s="49" t="s">
        <v>21</v>
      </c>
      <c r="B11" s="16">
        <v>16</v>
      </c>
      <c r="C11" s="64"/>
      <c r="D11" s="17">
        <v>1</v>
      </c>
      <c r="E11" s="17"/>
      <c r="F11" s="17"/>
      <c r="G11" s="50">
        <f t="shared" si="0"/>
        <v>17</v>
      </c>
      <c r="H11" s="16">
        <v>375</v>
      </c>
      <c r="I11" s="16"/>
      <c r="J11" s="17">
        <v>0</v>
      </c>
      <c r="K11" s="17"/>
      <c r="L11" s="17"/>
      <c r="M11" s="69">
        <f t="shared" si="1"/>
        <v>375</v>
      </c>
      <c r="N11" s="16"/>
      <c r="O11" s="71"/>
    </row>
    <row r="12" spans="1:15" s="22" customFormat="1" ht="12.75">
      <c r="A12" s="49" t="s">
        <v>22</v>
      </c>
      <c r="B12" s="16">
        <v>5</v>
      </c>
      <c r="C12" s="64">
        <v>1</v>
      </c>
      <c r="D12" s="17"/>
      <c r="E12" s="17"/>
      <c r="F12" s="17"/>
      <c r="G12" s="50">
        <f t="shared" si="0"/>
        <v>6</v>
      </c>
      <c r="H12" s="16">
        <v>59</v>
      </c>
      <c r="I12" s="16">
        <v>0</v>
      </c>
      <c r="J12" s="17"/>
      <c r="K12" s="17"/>
      <c r="L12" s="17"/>
      <c r="M12" s="69">
        <f t="shared" si="1"/>
        <v>59</v>
      </c>
      <c r="N12" s="16"/>
      <c r="O12" s="71"/>
    </row>
    <row r="13" spans="1:15" s="22" customFormat="1" ht="12.75">
      <c r="A13" s="49" t="s">
        <v>23</v>
      </c>
      <c r="B13" s="16"/>
      <c r="C13" s="64"/>
      <c r="D13" s="17"/>
      <c r="E13" s="17"/>
      <c r="F13" s="17"/>
      <c r="G13" s="50">
        <f t="shared" si="0"/>
        <v>0</v>
      </c>
      <c r="H13" s="16"/>
      <c r="I13" s="16"/>
      <c r="J13" s="17"/>
      <c r="K13" s="17"/>
      <c r="L13" s="17"/>
      <c r="M13" s="69">
        <f t="shared" si="1"/>
        <v>0</v>
      </c>
      <c r="N13" s="16"/>
      <c r="O13" s="71"/>
    </row>
    <row r="14" spans="1:15" s="22" customFormat="1" ht="12.75">
      <c r="A14" s="49" t="s">
        <v>24</v>
      </c>
      <c r="B14" s="16">
        <v>3</v>
      </c>
      <c r="C14" s="64"/>
      <c r="D14" s="17"/>
      <c r="E14" s="17"/>
      <c r="F14" s="17"/>
      <c r="G14" s="50">
        <f t="shared" si="0"/>
        <v>3</v>
      </c>
      <c r="H14" s="16">
        <v>68</v>
      </c>
      <c r="I14" s="16"/>
      <c r="J14" s="17"/>
      <c r="K14" s="17"/>
      <c r="L14" s="17"/>
      <c r="M14" s="69">
        <f t="shared" si="1"/>
        <v>68</v>
      </c>
      <c r="N14" s="16"/>
      <c r="O14" s="71"/>
    </row>
    <row r="15" spans="1:15" s="22" customFormat="1" ht="12.75">
      <c r="A15" s="49" t="s">
        <v>25</v>
      </c>
      <c r="B15" s="16"/>
      <c r="C15" s="64"/>
      <c r="D15" s="17"/>
      <c r="E15" s="17"/>
      <c r="F15" s="17"/>
      <c r="G15" s="50">
        <f t="shared" si="0"/>
        <v>0</v>
      </c>
      <c r="H15" s="16"/>
      <c r="I15" s="16"/>
      <c r="J15" s="17"/>
      <c r="K15" s="17"/>
      <c r="L15" s="17"/>
      <c r="M15" s="69">
        <f t="shared" si="1"/>
        <v>0</v>
      </c>
      <c r="N15" s="16"/>
      <c r="O15" s="71"/>
    </row>
    <row r="16" spans="1:15" s="22" customFormat="1" ht="12.75">
      <c r="A16" s="49" t="s">
        <v>26</v>
      </c>
      <c r="B16" s="16">
        <v>2</v>
      </c>
      <c r="C16" s="64"/>
      <c r="D16" s="17"/>
      <c r="E16" s="17"/>
      <c r="F16" s="17"/>
      <c r="G16" s="50">
        <f t="shared" si="0"/>
        <v>2</v>
      </c>
      <c r="H16" s="16">
        <v>57</v>
      </c>
      <c r="I16" s="16"/>
      <c r="J16" s="17"/>
      <c r="K16" s="17"/>
      <c r="L16" s="17"/>
      <c r="M16" s="69">
        <f t="shared" si="1"/>
        <v>57</v>
      </c>
      <c r="N16" s="16"/>
      <c r="O16" s="71"/>
    </row>
    <row r="17" spans="1:15" s="22" customFormat="1" ht="12.75">
      <c r="A17" s="49" t="s">
        <v>27</v>
      </c>
      <c r="B17" s="16">
        <v>2</v>
      </c>
      <c r="C17" s="64">
        <v>1</v>
      </c>
      <c r="D17" s="17"/>
      <c r="E17" s="17"/>
      <c r="F17" s="17"/>
      <c r="G17" s="50">
        <f t="shared" si="0"/>
        <v>3</v>
      </c>
      <c r="H17" s="16">
        <v>48</v>
      </c>
      <c r="I17" s="16">
        <v>7</v>
      </c>
      <c r="J17" s="17"/>
      <c r="K17" s="17"/>
      <c r="L17" s="17"/>
      <c r="M17" s="69">
        <f t="shared" si="1"/>
        <v>55</v>
      </c>
      <c r="N17" s="16"/>
      <c r="O17" s="72"/>
    </row>
    <row r="18" spans="1:15" s="22" customFormat="1" ht="12.75">
      <c r="A18" s="49" t="s">
        <v>28</v>
      </c>
      <c r="B18" s="16"/>
      <c r="C18" s="64"/>
      <c r="D18" s="17"/>
      <c r="E18" s="17"/>
      <c r="F18" s="17"/>
      <c r="G18" s="50">
        <f t="shared" si="0"/>
        <v>0</v>
      </c>
      <c r="H18" s="16"/>
      <c r="I18" s="16"/>
      <c r="J18" s="17"/>
      <c r="K18" s="17"/>
      <c r="L18" s="17"/>
      <c r="M18" s="69">
        <f t="shared" si="1"/>
        <v>0</v>
      </c>
      <c r="N18" s="16"/>
      <c r="O18" s="71"/>
    </row>
    <row r="19" spans="1:15" s="22" customFormat="1" ht="12.75">
      <c r="A19" s="49" t="s">
        <v>29</v>
      </c>
      <c r="B19" s="16">
        <v>6</v>
      </c>
      <c r="C19" s="64"/>
      <c r="D19" s="17"/>
      <c r="E19" s="17"/>
      <c r="F19" s="17"/>
      <c r="G19" s="50">
        <f t="shared" si="0"/>
        <v>6</v>
      </c>
      <c r="H19" s="16">
        <v>179</v>
      </c>
      <c r="I19" s="16"/>
      <c r="J19" s="17"/>
      <c r="K19" s="17"/>
      <c r="L19" s="17"/>
      <c r="M19" s="69">
        <f t="shared" si="1"/>
        <v>179</v>
      </c>
      <c r="N19" s="16"/>
      <c r="O19" s="71"/>
    </row>
    <row r="20" spans="1:15" s="22" customFormat="1" ht="12.75">
      <c r="A20" s="49" t="s">
        <v>30</v>
      </c>
      <c r="B20" s="16"/>
      <c r="C20" s="64"/>
      <c r="D20" s="17"/>
      <c r="E20" s="17"/>
      <c r="F20" s="17"/>
      <c r="G20" s="50">
        <f t="shared" si="0"/>
        <v>0</v>
      </c>
      <c r="H20" s="16"/>
      <c r="I20" s="16"/>
      <c r="J20" s="17"/>
      <c r="K20" s="17"/>
      <c r="L20" s="17"/>
      <c r="M20" s="69">
        <f t="shared" si="1"/>
        <v>0</v>
      </c>
      <c r="N20" s="16"/>
      <c r="O20" s="71"/>
    </row>
    <row r="21" spans="1:15" s="22" customFormat="1" ht="12.75">
      <c r="A21" s="49" t="s">
        <v>31</v>
      </c>
      <c r="B21" s="16"/>
      <c r="C21" s="64"/>
      <c r="D21" s="17"/>
      <c r="E21" s="17"/>
      <c r="F21" s="17"/>
      <c r="G21" s="50">
        <f t="shared" si="0"/>
        <v>0</v>
      </c>
      <c r="H21" s="16"/>
      <c r="I21" s="16"/>
      <c r="J21" s="17"/>
      <c r="K21" s="17"/>
      <c r="L21" s="17"/>
      <c r="M21" s="69">
        <f t="shared" si="1"/>
        <v>0</v>
      </c>
      <c r="N21" s="16"/>
      <c r="O21" s="71"/>
    </row>
    <row r="22" spans="1:15" s="22" customFormat="1" ht="12.75">
      <c r="A22" s="49" t="s">
        <v>32</v>
      </c>
      <c r="B22" s="16"/>
      <c r="C22" s="64"/>
      <c r="D22" s="17"/>
      <c r="E22" s="17"/>
      <c r="F22" s="17"/>
      <c r="G22" s="50">
        <f t="shared" si="0"/>
        <v>0</v>
      </c>
      <c r="H22" s="16">
        <v>6</v>
      </c>
      <c r="I22" s="16"/>
      <c r="J22" s="17"/>
      <c r="K22" s="17"/>
      <c r="L22" s="17"/>
      <c r="M22" s="69">
        <f t="shared" si="1"/>
        <v>6</v>
      </c>
      <c r="N22" s="16"/>
      <c r="O22" s="71"/>
    </row>
    <row r="23" spans="1:15" s="22" customFormat="1" ht="12.75">
      <c r="A23" s="49" t="s">
        <v>33</v>
      </c>
      <c r="B23" s="16"/>
      <c r="C23" s="64"/>
      <c r="D23" s="17"/>
      <c r="E23" s="17"/>
      <c r="F23" s="17"/>
      <c r="G23" s="50">
        <f t="shared" si="0"/>
        <v>0</v>
      </c>
      <c r="H23" s="16"/>
      <c r="I23" s="16"/>
      <c r="J23" s="17"/>
      <c r="K23" s="17"/>
      <c r="L23" s="17"/>
      <c r="M23" s="69">
        <f t="shared" si="1"/>
        <v>0</v>
      </c>
      <c r="N23" s="16"/>
      <c r="O23" s="71"/>
    </row>
    <row r="24" spans="1:15" s="22" customFormat="1" ht="12.75">
      <c r="A24" s="49" t="s">
        <v>34</v>
      </c>
      <c r="B24" s="16">
        <v>7</v>
      </c>
      <c r="C24" s="64"/>
      <c r="D24" s="17"/>
      <c r="E24" s="17"/>
      <c r="F24" s="17"/>
      <c r="G24" s="50">
        <f t="shared" si="0"/>
        <v>7</v>
      </c>
      <c r="H24" s="16">
        <v>74</v>
      </c>
      <c r="I24" s="16"/>
      <c r="J24" s="17"/>
      <c r="K24" s="17"/>
      <c r="L24" s="17"/>
      <c r="M24" s="69">
        <f t="shared" si="1"/>
        <v>74</v>
      </c>
      <c r="N24" s="16"/>
      <c r="O24" s="71">
        <v>1</v>
      </c>
    </row>
    <row r="25" spans="1:15" s="22" customFormat="1" ht="12.75">
      <c r="A25" s="49" t="s">
        <v>35</v>
      </c>
      <c r="B25" s="16"/>
      <c r="C25" s="64"/>
      <c r="D25" s="17"/>
      <c r="E25" s="17"/>
      <c r="F25" s="17"/>
      <c r="G25" s="50">
        <f t="shared" si="0"/>
        <v>0</v>
      </c>
      <c r="H25" s="16"/>
      <c r="I25" s="16"/>
      <c r="J25" s="17"/>
      <c r="K25" s="17"/>
      <c r="L25" s="17"/>
      <c r="M25" s="69">
        <f t="shared" si="1"/>
        <v>0</v>
      </c>
      <c r="N25" s="16"/>
      <c r="O25" s="71"/>
    </row>
    <row r="26" spans="1:15" s="22" customFormat="1" ht="12.75">
      <c r="A26" s="49" t="s">
        <v>36</v>
      </c>
      <c r="B26" s="16">
        <v>1</v>
      </c>
      <c r="C26" s="64"/>
      <c r="D26" s="17"/>
      <c r="E26" s="17"/>
      <c r="F26" s="17"/>
      <c r="G26" s="50">
        <f t="shared" si="0"/>
        <v>1</v>
      </c>
      <c r="H26" s="16">
        <v>3</v>
      </c>
      <c r="I26" s="16"/>
      <c r="J26" s="17"/>
      <c r="K26" s="17"/>
      <c r="L26" s="17"/>
      <c r="M26" s="69">
        <f t="shared" si="1"/>
        <v>3</v>
      </c>
      <c r="N26" s="16"/>
      <c r="O26" s="71"/>
    </row>
    <row r="27" spans="1:15" s="22" customFormat="1" ht="12.75">
      <c r="A27" s="49" t="s">
        <v>37</v>
      </c>
      <c r="B27" s="16"/>
      <c r="C27" s="64"/>
      <c r="D27" s="17"/>
      <c r="E27" s="17"/>
      <c r="F27" s="17"/>
      <c r="G27" s="50">
        <f t="shared" si="0"/>
        <v>0</v>
      </c>
      <c r="H27" s="16"/>
      <c r="I27" s="16"/>
      <c r="J27" s="17"/>
      <c r="K27" s="17"/>
      <c r="L27" s="17"/>
      <c r="M27" s="69">
        <f t="shared" si="1"/>
        <v>0</v>
      </c>
      <c r="N27" s="16"/>
      <c r="O27" s="71"/>
    </row>
    <row r="28" spans="1:15" s="22" customFormat="1" ht="12.75">
      <c r="A28" s="49" t="s">
        <v>38</v>
      </c>
      <c r="B28" s="16">
        <v>2</v>
      </c>
      <c r="C28" s="64"/>
      <c r="D28" s="17"/>
      <c r="E28" s="17"/>
      <c r="F28" s="17"/>
      <c r="G28" s="50">
        <f t="shared" si="0"/>
        <v>2</v>
      </c>
      <c r="H28" s="16">
        <v>6</v>
      </c>
      <c r="I28" s="16"/>
      <c r="J28" s="17"/>
      <c r="K28" s="17"/>
      <c r="L28" s="17"/>
      <c r="M28" s="69">
        <f t="shared" si="1"/>
        <v>6</v>
      </c>
      <c r="N28" s="16"/>
      <c r="O28" s="71"/>
    </row>
    <row r="29" spans="1:15" s="22" customFormat="1" ht="12.75">
      <c r="A29" s="49" t="s">
        <v>39</v>
      </c>
      <c r="B29" s="16"/>
      <c r="C29" s="64"/>
      <c r="D29" s="17"/>
      <c r="E29" s="17"/>
      <c r="F29" s="17"/>
      <c r="G29" s="50">
        <f t="shared" si="0"/>
        <v>0</v>
      </c>
      <c r="H29" s="16"/>
      <c r="I29" s="16"/>
      <c r="J29" s="17"/>
      <c r="K29" s="17"/>
      <c r="L29" s="17"/>
      <c r="M29" s="69">
        <f t="shared" si="1"/>
        <v>0</v>
      </c>
      <c r="N29" s="16"/>
      <c r="O29" s="71"/>
    </row>
    <row r="30" spans="1:15" s="22" customFormat="1" ht="12.75">
      <c r="A30" s="49" t="s">
        <v>40</v>
      </c>
      <c r="B30" s="16">
        <v>16</v>
      </c>
      <c r="C30" s="64">
        <v>1</v>
      </c>
      <c r="D30" s="17"/>
      <c r="E30" s="17"/>
      <c r="F30" s="17"/>
      <c r="G30" s="50">
        <f t="shared" si="0"/>
        <v>17</v>
      </c>
      <c r="H30" s="16">
        <v>225</v>
      </c>
      <c r="I30" s="16">
        <v>9</v>
      </c>
      <c r="J30" s="17"/>
      <c r="K30" s="17"/>
      <c r="L30" s="17"/>
      <c r="M30" s="69">
        <f t="shared" si="1"/>
        <v>234</v>
      </c>
      <c r="N30" s="16"/>
      <c r="O30" s="71">
        <v>2</v>
      </c>
    </row>
    <row r="31" spans="1:15" s="22" customFormat="1" ht="12.75">
      <c r="A31" s="49" t="s">
        <v>41</v>
      </c>
      <c r="B31" s="16">
        <v>14</v>
      </c>
      <c r="C31" s="64">
        <v>1</v>
      </c>
      <c r="D31" s="17"/>
      <c r="E31" s="17">
        <v>2</v>
      </c>
      <c r="F31" s="17"/>
      <c r="G31" s="50">
        <f t="shared" si="0"/>
        <v>17</v>
      </c>
      <c r="H31" s="16">
        <v>74</v>
      </c>
      <c r="I31" s="16">
        <v>24</v>
      </c>
      <c r="J31" s="17"/>
      <c r="K31" s="17"/>
      <c r="L31" s="17"/>
      <c r="M31" s="69">
        <f t="shared" si="1"/>
        <v>98</v>
      </c>
      <c r="N31" s="16"/>
      <c r="O31" s="71">
        <v>1</v>
      </c>
    </row>
    <row r="32" spans="1:15" s="22" customFormat="1" ht="12.75">
      <c r="A32" s="49" t="s">
        <v>42</v>
      </c>
      <c r="B32" s="16">
        <v>1</v>
      </c>
      <c r="C32" s="64"/>
      <c r="D32" s="17"/>
      <c r="E32" s="17"/>
      <c r="F32" s="17"/>
      <c r="G32" s="50">
        <f t="shared" si="0"/>
        <v>1</v>
      </c>
      <c r="H32" s="16">
        <v>35</v>
      </c>
      <c r="I32" s="16"/>
      <c r="J32" s="17"/>
      <c r="K32" s="17"/>
      <c r="L32" s="17"/>
      <c r="M32" s="69">
        <f t="shared" si="1"/>
        <v>35</v>
      </c>
      <c r="N32" s="16"/>
      <c r="O32" s="71"/>
    </row>
    <row r="33" spans="1:15" s="22" customFormat="1" ht="12.75">
      <c r="A33" s="49" t="s">
        <v>43</v>
      </c>
      <c r="B33" s="16"/>
      <c r="C33" s="64"/>
      <c r="D33" s="17"/>
      <c r="E33" s="17"/>
      <c r="F33" s="17"/>
      <c r="G33" s="50">
        <f t="shared" si="0"/>
        <v>0</v>
      </c>
      <c r="H33" s="16"/>
      <c r="I33" s="16"/>
      <c r="J33" s="17"/>
      <c r="K33" s="17"/>
      <c r="L33" s="17"/>
      <c r="M33" s="69">
        <f t="shared" si="1"/>
        <v>0</v>
      </c>
      <c r="N33" s="16"/>
      <c r="O33" s="71"/>
    </row>
    <row r="34" spans="1:15" s="22" customFormat="1" ht="12.75">
      <c r="A34" s="49" t="s">
        <v>44</v>
      </c>
      <c r="B34" s="16">
        <v>2</v>
      </c>
      <c r="C34" s="64"/>
      <c r="D34" s="17"/>
      <c r="E34" s="17"/>
      <c r="F34" s="17"/>
      <c r="G34" s="50">
        <f t="shared" si="0"/>
        <v>2</v>
      </c>
      <c r="H34" s="16">
        <v>11</v>
      </c>
      <c r="I34" s="16"/>
      <c r="J34" s="17"/>
      <c r="K34" s="17"/>
      <c r="L34" s="17"/>
      <c r="M34" s="69">
        <f t="shared" si="1"/>
        <v>11</v>
      </c>
      <c r="N34" s="16"/>
      <c r="O34" s="71"/>
    </row>
    <row r="35" spans="1:15" s="22" customFormat="1" ht="12.75">
      <c r="A35" s="49" t="s">
        <v>45</v>
      </c>
      <c r="B35" s="16">
        <v>13</v>
      </c>
      <c r="C35" s="64">
        <v>1</v>
      </c>
      <c r="D35" s="17"/>
      <c r="E35" s="17"/>
      <c r="F35" s="17"/>
      <c r="G35" s="50">
        <f t="shared" si="0"/>
        <v>14</v>
      </c>
      <c r="H35" s="16">
        <v>203</v>
      </c>
      <c r="I35" s="16"/>
      <c r="J35" s="17"/>
      <c r="K35" s="17"/>
      <c r="L35" s="17"/>
      <c r="M35" s="69">
        <f t="shared" si="1"/>
        <v>203</v>
      </c>
      <c r="N35" s="16"/>
      <c r="O35" s="71">
        <v>1</v>
      </c>
    </row>
    <row r="36" spans="1:15" s="22" customFormat="1" ht="12.75">
      <c r="A36" s="49" t="s">
        <v>46</v>
      </c>
      <c r="B36" s="16">
        <v>2</v>
      </c>
      <c r="C36" s="64"/>
      <c r="D36" s="17"/>
      <c r="E36" s="17"/>
      <c r="F36" s="17"/>
      <c r="G36" s="50">
        <f t="shared" si="0"/>
        <v>2</v>
      </c>
      <c r="H36" s="16">
        <v>21</v>
      </c>
      <c r="I36" s="16">
        <v>11</v>
      </c>
      <c r="J36" s="17"/>
      <c r="K36" s="17"/>
      <c r="L36" s="17"/>
      <c r="M36" s="69">
        <f t="shared" si="1"/>
        <v>32</v>
      </c>
      <c r="N36" s="16"/>
      <c r="O36" s="71">
        <v>1</v>
      </c>
    </row>
    <row r="37" spans="1:15" s="22" customFormat="1" ht="12.75">
      <c r="A37" s="49" t="s">
        <v>47</v>
      </c>
      <c r="B37" s="16">
        <v>3</v>
      </c>
      <c r="C37" s="64"/>
      <c r="D37" s="17"/>
      <c r="E37" s="17"/>
      <c r="F37" s="17"/>
      <c r="G37" s="50">
        <f t="shared" si="0"/>
        <v>3</v>
      </c>
      <c r="H37" s="16">
        <v>81</v>
      </c>
      <c r="I37" s="16"/>
      <c r="J37" s="17"/>
      <c r="K37" s="17"/>
      <c r="L37" s="17"/>
      <c r="M37" s="69">
        <f t="shared" si="1"/>
        <v>81</v>
      </c>
      <c r="N37" s="16"/>
      <c r="O37" s="71">
        <v>1</v>
      </c>
    </row>
    <row r="38" spans="1:15" s="22" customFormat="1" ht="12.75">
      <c r="A38" s="49" t="s">
        <v>48</v>
      </c>
      <c r="B38" s="16">
        <v>10</v>
      </c>
      <c r="C38" s="64"/>
      <c r="D38" s="17">
        <v>1</v>
      </c>
      <c r="E38" s="17"/>
      <c r="F38" s="17"/>
      <c r="G38" s="50">
        <f t="shared" si="0"/>
        <v>11</v>
      </c>
      <c r="H38" s="16">
        <v>229</v>
      </c>
      <c r="I38" s="16"/>
      <c r="J38" s="17">
        <v>0</v>
      </c>
      <c r="K38" s="17"/>
      <c r="L38" s="17"/>
      <c r="M38" s="69">
        <f t="shared" si="1"/>
        <v>229</v>
      </c>
      <c r="N38" s="16"/>
      <c r="O38" s="71">
        <v>2</v>
      </c>
    </row>
    <row r="39" spans="1:15" s="22" customFormat="1" ht="12.75">
      <c r="A39" s="49" t="s">
        <v>49</v>
      </c>
      <c r="B39" s="16"/>
      <c r="C39" s="64"/>
      <c r="D39" s="17"/>
      <c r="E39" s="17"/>
      <c r="F39" s="17"/>
      <c r="G39" s="50">
        <f t="shared" si="0"/>
        <v>0</v>
      </c>
      <c r="H39" s="16"/>
      <c r="I39" s="16"/>
      <c r="J39" s="17"/>
      <c r="K39" s="17"/>
      <c r="L39" s="17"/>
      <c r="M39" s="69">
        <f t="shared" si="1"/>
        <v>0</v>
      </c>
      <c r="N39" s="16"/>
      <c r="O39" s="71"/>
    </row>
    <row r="40" spans="1:15" s="22" customFormat="1" ht="12.75">
      <c r="A40" s="49" t="s">
        <v>50</v>
      </c>
      <c r="B40" s="16"/>
      <c r="C40" s="64"/>
      <c r="D40" s="17"/>
      <c r="E40" s="17"/>
      <c r="F40" s="17"/>
      <c r="G40" s="50">
        <f t="shared" si="0"/>
        <v>0</v>
      </c>
      <c r="H40" s="16"/>
      <c r="I40" s="16"/>
      <c r="J40" s="17"/>
      <c r="K40" s="17"/>
      <c r="L40" s="17"/>
      <c r="M40" s="69">
        <f t="shared" si="1"/>
        <v>0</v>
      </c>
      <c r="N40" s="16"/>
      <c r="O40" s="71"/>
    </row>
    <row r="41" spans="1:15" s="22" customFormat="1" ht="12.75">
      <c r="A41" s="49" t="s">
        <v>51</v>
      </c>
      <c r="B41" s="16"/>
      <c r="C41" s="64"/>
      <c r="D41" s="17"/>
      <c r="E41" s="17"/>
      <c r="F41" s="17"/>
      <c r="G41" s="50">
        <f t="shared" si="0"/>
        <v>0</v>
      </c>
      <c r="H41" s="16"/>
      <c r="I41" s="16"/>
      <c r="J41" s="17"/>
      <c r="K41" s="17"/>
      <c r="L41" s="17"/>
      <c r="M41" s="69">
        <f t="shared" si="1"/>
        <v>0</v>
      </c>
      <c r="N41" s="16"/>
      <c r="O41" s="71"/>
    </row>
    <row r="42" spans="1:15" s="22" customFormat="1" ht="12.75">
      <c r="A42" s="49" t="s">
        <v>52</v>
      </c>
      <c r="B42" s="16"/>
      <c r="C42" s="64"/>
      <c r="D42" s="17"/>
      <c r="E42" s="17"/>
      <c r="F42" s="17"/>
      <c r="G42" s="50">
        <f t="shared" si="0"/>
        <v>0</v>
      </c>
      <c r="H42" s="16"/>
      <c r="I42" s="16"/>
      <c r="J42" s="17"/>
      <c r="K42" s="17"/>
      <c r="L42" s="17"/>
      <c r="M42" s="69">
        <f t="shared" si="1"/>
        <v>0</v>
      </c>
      <c r="N42" s="16"/>
      <c r="O42" s="71"/>
    </row>
    <row r="43" spans="1:15" s="22" customFormat="1" ht="12.75">
      <c r="A43" s="49" t="s">
        <v>53</v>
      </c>
      <c r="B43" s="16"/>
      <c r="C43" s="64"/>
      <c r="D43" s="17"/>
      <c r="E43" s="17"/>
      <c r="F43" s="17"/>
      <c r="G43" s="50">
        <f t="shared" si="0"/>
        <v>0</v>
      </c>
      <c r="H43" s="16"/>
      <c r="I43" s="16"/>
      <c r="J43" s="17"/>
      <c r="K43" s="17"/>
      <c r="L43" s="17"/>
      <c r="M43" s="69">
        <f t="shared" si="1"/>
        <v>0</v>
      </c>
      <c r="N43" s="16"/>
      <c r="O43" s="71"/>
    </row>
    <row r="44" spans="1:15" s="22" customFormat="1" ht="12.75">
      <c r="A44" s="49" t="s">
        <v>54</v>
      </c>
      <c r="B44" s="16"/>
      <c r="C44" s="64"/>
      <c r="D44" s="17"/>
      <c r="E44" s="17"/>
      <c r="F44" s="17"/>
      <c r="G44" s="50">
        <f t="shared" si="0"/>
        <v>0</v>
      </c>
      <c r="H44" s="16"/>
      <c r="I44" s="16"/>
      <c r="J44" s="17"/>
      <c r="K44" s="17"/>
      <c r="L44" s="17"/>
      <c r="M44" s="69">
        <f t="shared" si="1"/>
        <v>0</v>
      </c>
      <c r="N44" s="16"/>
      <c r="O44" s="71"/>
    </row>
    <row r="45" spans="1:15" s="22" customFormat="1" ht="13.5" thickBot="1">
      <c r="A45" s="55" t="s">
        <v>8</v>
      </c>
      <c r="B45" s="56"/>
      <c r="C45" s="73"/>
      <c r="D45" s="57"/>
      <c r="E45" s="57"/>
      <c r="F45" s="57"/>
      <c r="G45" s="50">
        <f t="shared" si="0"/>
        <v>0</v>
      </c>
      <c r="H45" s="58"/>
      <c r="I45" s="17"/>
      <c r="J45" s="56"/>
      <c r="K45" s="56"/>
      <c r="L45" s="56"/>
      <c r="M45" s="69">
        <f t="shared" si="1"/>
        <v>0</v>
      </c>
      <c r="N45" s="56"/>
      <c r="O45" s="74"/>
    </row>
    <row r="46" spans="1:15" s="22" customFormat="1" ht="13.5" thickBot="1">
      <c r="A46" s="61" t="s">
        <v>55</v>
      </c>
      <c r="B46" s="62">
        <f aca="true" t="shared" si="2" ref="B46:N46">SUM(B6:B45)</f>
        <v>142</v>
      </c>
      <c r="C46" s="75">
        <f t="shared" si="2"/>
        <v>8</v>
      </c>
      <c r="D46" s="39">
        <f t="shared" si="2"/>
        <v>2</v>
      </c>
      <c r="E46" s="39">
        <f t="shared" si="2"/>
        <v>3</v>
      </c>
      <c r="F46" s="39">
        <f t="shared" si="2"/>
        <v>0</v>
      </c>
      <c r="G46" s="63">
        <f t="shared" si="2"/>
        <v>155</v>
      </c>
      <c r="H46" s="62">
        <f t="shared" si="2"/>
        <v>2149</v>
      </c>
      <c r="I46" s="39">
        <f t="shared" si="2"/>
        <v>70</v>
      </c>
      <c r="J46" s="39">
        <f t="shared" si="2"/>
        <v>0</v>
      </c>
      <c r="K46" s="39">
        <f t="shared" si="2"/>
        <v>0</v>
      </c>
      <c r="L46" s="39">
        <f t="shared" si="2"/>
        <v>0</v>
      </c>
      <c r="M46" s="63">
        <f t="shared" si="2"/>
        <v>2219</v>
      </c>
      <c r="N46" s="63">
        <f t="shared" si="2"/>
        <v>0</v>
      </c>
      <c r="O46" s="63">
        <f>SUM(O6:O45)</f>
        <v>10</v>
      </c>
    </row>
    <row r="47" spans="1:12" s="22" customFormat="1" ht="12.75">
      <c r="A47" s="35"/>
      <c r="B47" s="35"/>
      <c r="C47" s="76"/>
      <c r="D47" s="37"/>
      <c r="E47" s="37"/>
      <c r="F47" s="37"/>
      <c r="G47" s="37"/>
      <c r="H47" s="35"/>
      <c r="I47" s="36"/>
      <c r="J47" s="37"/>
      <c r="K47" s="37"/>
      <c r="L47" s="37"/>
    </row>
    <row r="48" spans="1:12" s="22" customFormat="1" ht="12.75">
      <c r="A48" s="35"/>
      <c r="B48" s="35"/>
      <c r="C48" s="76"/>
      <c r="D48" s="37"/>
      <c r="E48" s="37"/>
      <c r="F48" s="37"/>
      <c r="G48" s="37"/>
      <c r="H48" s="35"/>
      <c r="I48" s="36"/>
      <c r="J48" s="37"/>
      <c r="K48" s="37"/>
      <c r="L48" s="37"/>
    </row>
    <row r="49" spans="1:12" s="22" customFormat="1" ht="12.75">
      <c r="A49" s="35"/>
      <c r="B49" s="35"/>
      <c r="C49" s="76"/>
      <c r="D49" s="37"/>
      <c r="E49" s="37"/>
      <c r="F49" s="37"/>
      <c r="G49" s="37"/>
      <c r="H49" s="35"/>
      <c r="I49" s="36"/>
      <c r="J49" s="37"/>
      <c r="K49" s="37"/>
      <c r="L49" s="37"/>
    </row>
    <row r="50" spans="1:12" s="22" customFormat="1" ht="12.75">
      <c r="A50" s="35"/>
      <c r="B50" s="35"/>
      <c r="C50" s="76"/>
      <c r="D50" s="37"/>
      <c r="E50" s="37"/>
      <c r="F50" s="37"/>
      <c r="G50" s="37"/>
      <c r="H50" s="35"/>
      <c r="I50" s="36"/>
      <c r="J50" s="37"/>
      <c r="K50" s="37"/>
      <c r="L50" s="37"/>
    </row>
    <row r="51" spans="1:12" s="22" customFormat="1" ht="12.75">
      <c r="A51" s="35"/>
      <c r="B51" s="35"/>
      <c r="C51" s="76"/>
      <c r="D51" s="37"/>
      <c r="E51" s="37"/>
      <c r="F51" s="37"/>
      <c r="G51" s="37"/>
      <c r="H51" s="35"/>
      <c r="I51" s="36"/>
      <c r="J51" s="37"/>
      <c r="K51" s="37"/>
      <c r="L51" s="37"/>
    </row>
    <row r="52" spans="1:12" s="22" customFormat="1" ht="12.75">
      <c r="A52" s="35"/>
      <c r="B52" s="35"/>
      <c r="C52" s="76"/>
      <c r="D52" s="37"/>
      <c r="E52" s="37"/>
      <c r="F52" s="37"/>
      <c r="G52" s="37"/>
      <c r="H52" s="35"/>
      <c r="I52" s="36"/>
      <c r="J52" s="37"/>
      <c r="K52" s="37"/>
      <c r="L52" s="37"/>
    </row>
    <row r="53" spans="1:12" s="22" customFormat="1" ht="12.75">
      <c r="A53" s="35"/>
      <c r="B53" s="35"/>
      <c r="C53" s="76"/>
      <c r="D53" s="37"/>
      <c r="E53" s="37"/>
      <c r="F53" s="37"/>
      <c r="G53" s="37"/>
      <c r="H53" s="35"/>
      <c r="I53" s="36"/>
      <c r="J53" s="37"/>
      <c r="K53" s="37"/>
      <c r="L53" s="37"/>
    </row>
    <row r="54" spans="1:12" s="22" customFormat="1" ht="12.75">
      <c r="A54" s="35"/>
      <c r="B54" s="35"/>
      <c r="C54" s="76"/>
      <c r="D54" s="37"/>
      <c r="E54" s="37"/>
      <c r="F54" s="37"/>
      <c r="G54" s="37"/>
      <c r="H54" s="35"/>
      <c r="I54" s="36"/>
      <c r="J54" s="37"/>
      <c r="K54" s="37"/>
      <c r="L54" s="37"/>
    </row>
    <row r="55" spans="1:12" s="22" customFormat="1" ht="12.75">
      <c r="A55" s="35"/>
      <c r="B55" s="35"/>
      <c r="C55" s="76"/>
      <c r="D55" s="37"/>
      <c r="E55" s="37"/>
      <c r="F55" s="37"/>
      <c r="G55" s="37"/>
      <c r="H55" s="35"/>
      <c r="I55" s="36"/>
      <c r="J55" s="37"/>
      <c r="K55" s="37"/>
      <c r="L55" s="37"/>
    </row>
    <row r="56" spans="1:12" s="22" customFormat="1" ht="12.75">
      <c r="A56" s="35"/>
      <c r="B56" s="35"/>
      <c r="C56" s="76"/>
      <c r="D56" s="37"/>
      <c r="E56" s="37"/>
      <c r="F56" s="37"/>
      <c r="G56" s="37"/>
      <c r="H56" s="35"/>
      <c r="I56" s="36"/>
      <c r="J56" s="37"/>
      <c r="K56" s="37"/>
      <c r="L56" s="37"/>
    </row>
    <row r="57" spans="1:12" s="22" customFormat="1" ht="12.75">
      <c r="A57" s="35"/>
      <c r="B57" s="35"/>
      <c r="C57" s="76"/>
      <c r="D57" s="37"/>
      <c r="E57" s="37"/>
      <c r="F57" s="37"/>
      <c r="G57" s="37"/>
      <c r="H57" s="35"/>
      <c r="I57" s="36"/>
      <c r="J57" s="37"/>
      <c r="K57" s="37"/>
      <c r="L57" s="37"/>
    </row>
    <row r="58" spans="1:12" s="22" customFormat="1" ht="12.75">
      <c r="A58" s="35"/>
      <c r="B58" s="35"/>
      <c r="C58" s="76"/>
      <c r="D58" s="37"/>
      <c r="E58" s="37"/>
      <c r="F58" s="37"/>
      <c r="G58" s="37"/>
      <c r="H58" s="35"/>
      <c r="I58" s="36"/>
      <c r="J58" s="37"/>
      <c r="K58" s="37"/>
      <c r="L58" s="37"/>
    </row>
    <row r="59" spans="1:12" s="22" customFormat="1" ht="12.75">
      <c r="A59" s="35"/>
      <c r="B59" s="35"/>
      <c r="C59" s="76"/>
      <c r="D59" s="37"/>
      <c r="E59" s="37"/>
      <c r="F59" s="37"/>
      <c r="G59" s="37"/>
      <c r="H59" s="35"/>
      <c r="I59" s="36"/>
      <c r="J59" s="37"/>
      <c r="K59" s="37"/>
      <c r="L59" s="37"/>
    </row>
    <row r="60" spans="1:12" s="22" customFormat="1" ht="12.75">
      <c r="A60" s="35"/>
      <c r="B60" s="35"/>
      <c r="C60" s="76"/>
      <c r="D60" s="37"/>
      <c r="E60" s="37"/>
      <c r="F60" s="37"/>
      <c r="G60" s="37"/>
      <c r="H60" s="35"/>
      <c r="I60" s="36"/>
      <c r="J60" s="37"/>
      <c r="K60" s="37"/>
      <c r="L60" s="37"/>
    </row>
    <row r="61" spans="1:12" s="22" customFormat="1" ht="12.75">
      <c r="A61" s="35"/>
      <c r="B61" s="35"/>
      <c r="C61" s="76"/>
      <c r="D61" s="37"/>
      <c r="E61" s="37"/>
      <c r="F61" s="37"/>
      <c r="G61" s="37"/>
      <c r="H61" s="35"/>
      <c r="I61" s="36"/>
      <c r="J61" s="37"/>
      <c r="K61" s="37"/>
      <c r="L61" s="37"/>
    </row>
    <row r="62" spans="1:12" s="22" customFormat="1" ht="12.75">
      <c r="A62" s="35"/>
      <c r="B62" s="35"/>
      <c r="C62" s="76"/>
      <c r="D62" s="37"/>
      <c r="E62" s="37"/>
      <c r="F62" s="37"/>
      <c r="G62" s="37"/>
      <c r="H62" s="35"/>
      <c r="I62" s="36"/>
      <c r="J62" s="37"/>
      <c r="K62" s="37"/>
      <c r="L62" s="37"/>
    </row>
    <row r="63" spans="1:12" s="22" customFormat="1" ht="12.75">
      <c r="A63" s="35"/>
      <c r="B63" s="35"/>
      <c r="C63" s="76"/>
      <c r="D63" s="37"/>
      <c r="E63" s="37"/>
      <c r="F63" s="37"/>
      <c r="G63" s="37"/>
      <c r="H63" s="35"/>
      <c r="I63" s="36"/>
      <c r="J63" s="37"/>
      <c r="K63" s="37"/>
      <c r="L63" s="37"/>
    </row>
    <row r="64" spans="1:12" s="22" customFormat="1" ht="12" customHeight="1">
      <c r="A64" s="35"/>
      <c r="B64" s="35"/>
      <c r="C64" s="76"/>
      <c r="D64" s="37"/>
      <c r="E64" s="37"/>
      <c r="F64" s="37"/>
      <c r="G64" s="37"/>
      <c r="H64" s="35"/>
      <c r="I64" s="36"/>
      <c r="J64" s="37"/>
      <c r="K64" s="37"/>
      <c r="L64" s="37"/>
    </row>
    <row r="65" spans="1:12" s="22" customFormat="1" ht="12" customHeight="1">
      <c r="A65" s="35"/>
      <c r="B65" s="35"/>
      <c r="C65" s="76"/>
      <c r="D65" s="37"/>
      <c r="E65" s="37"/>
      <c r="F65" s="37"/>
      <c r="G65" s="37"/>
      <c r="H65" s="35"/>
      <c r="I65" s="36"/>
      <c r="J65" s="37"/>
      <c r="K65" s="37"/>
      <c r="L65" s="37"/>
    </row>
    <row r="66" spans="1:12" s="22" customFormat="1" ht="12" customHeight="1">
      <c r="A66" s="35"/>
      <c r="B66" s="35"/>
      <c r="C66" s="76"/>
      <c r="D66" s="37"/>
      <c r="E66" s="37"/>
      <c r="F66" s="37"/>
      <c r="G66" s="37"/>
      <c r="H66" s="35"/>
      <c r="I66" s="36"/>
      <c r="J66" s="37"/>
      <c r="K66" s="37"/>
      <c r="L66" s="37"/>
    </row>
    <row r="67" spans="1:12" s="22" customFormat="1" ht="12.75">
      <c r="A67" s="35"/>
      <c r="B67" s="35"/>
      <c r="C67" s="76"/>
      <c r="D67" s="37"/>
      <c r="E67" s="37"/>
      <c r="F67" s="37"/>
      <c r="G67" s="37"/>
      <c r="H67" s="35"/>
      <c r="I67" s="36"/>
      <c r="J67" s="37"/>
      <c r="K67" s="37"/>
      <c r="L67" s="37"/>
    </row>
    <row r="68" spans="1:12" s="22" customFormat="1" ht="12.75">
      <c r="A68" s="35"/>
      <c r="B68" s="35"/>
      <c r="C68" s="76"/>
      <c r="D68" s="37"/>
      <c r="E68" s="37"/>
      <c r="F68" s="37"/>
      <c r="G68" s="37"/>
      <c r="H68" s="35"/>
      <c r="I68" s="36"/>
      <c r="J68" s="37"/>
      <c r="K68" s="37"/>
      <c r="L68" s="37"/>
    </row>
    <row r="69" spans="1:12" s="22" customFormat="1" ht="12.75">
      <c r="A69" s="35"/>
      <c r="B69" s="35"/>
      <c r="C69" s="76"/>
      <c r="D69" s="37"/>
      <c r="E69" s="37"/>
      <c r="F69" s="37"/>
      <c r="G69" s="37"/>
      <c r="H69" s="35"/>
      <c r="I69" s="36"/>
      <c r="J69" s="37"/>
      <c r="K69" s="37"/>
      <c r="L69" s="37"/>
    </row>
    <row r="70" spans="1:12" s="22" customFormat="1" ht="12.75">
      <c r="A70" s="35"/>
      <c r="B70" s="35"/>
      <c r="C70" s="76"/>
      <c r="D70" s="37"/>
      <c r="E70" s="37"/>
      <c r="F70" s="37"/>
      <c r="G70" s="37"/>
      <c r="H70" s="35"/>
      <c r="I70" s="36"/>
      <c r="J70" s="37"/>
      <c r="K70" s="37"/>
      <c r="L70" s="37"/>
    </row>
  </sheetData>
  <sheetProtection/>
  <mergeCells count="16">
    <mergeCell ref="N4:N5"/>
    <mergeCell ref="H2:M2"/>
    <mergeCell ref="B4:C4"/>
    <mergeCell ref="D4:E4"/>
    <mergeCell ref="H4:I4"/>
    <mergeCell ref="J4:K4"/>
    <mergeCell ref="N1:O1"/>
    <mergeCell ref="O4:O5"/>
    <mergeCell ref="A1:C1"/>
    <mergeCell ref="D1:G1"/>
    <mergeCell ref="B3:G3"/>
    <mergeCell ref="H3:M3"/>
    <mergeCell ref="H1:M1"/>
    <mergeCell ref="N3:O3"/>
    <mergeCell ref="A2:B2"/>
    <mergeCell ref="C2:G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headerFooter alignWithMargins="0">
    <oddFooter>&amp;C&amp;Z&amp;F</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5" topLeftCell="E33" activePane="bottomRight" state="frozen"/>
      <selection pane="topLeft" activeCell="A1" sqref="A1"/>
      <selection pane="topRight" activeCell="B1" sqref="B1"/>
      <selection pane="bottomLeft" activeCell="A5" sqref="A5"/>
      <selection pane="bottomRight" activeCell="O47" sqref="O47"/>
    </sheetView>
  </sheetViews>
  <sheetFormatPr defaultColWidth="9.140625" defaultRowHeight="12.75"/>
  <cols>
    <col min="1" max="1" width="32.57421875" style="35" bestFit="1" customWidth="1"/>
    <col min="2" max="2" width="5.8515625" style="35" customWidth="1"/>
    <col min="3" max="3" width="6.28125" style="36" customWidth="1"/>
    <col min="4" max="4" width="6.421875" style="37" customWidth="1"/>
    <col min="5" max="5" width="6.28125" style="37" customWidth="1"/>
    <col min="6" max="6" width="9.140625" style="37" customWidth="1"/>
    <col min="7" max="7" width="8.421875" style="37" customWidth="1"/>
    <col min="8" max="8" width="6.140625" style="35" customWidth="1"/>
    <col min="9" max="9" width="6.7109375" style="36" customWidth="1"/>
    <col min="10" max="10" width="7.00390625" style="37" customWidth="1"/>
    <col min="11" max="11" width="6.57421875" style="37" customWidth="1"/>
    <col min="12" max="12" width="8.7109375" style="37" customWidth="1"/>
    <col min="13" max="13" width="7.421875" style="4" customWidth="1"/>
    <col min="14" max="15" width="20.00390625" style="4" customWidth="1"/>
    <col min="16" max="16384" width="9.140625" style="4" customWidth="1"/>
  </cols>
  <sheetData>
    <row r="1" spans="1:15" ht="24.75" customHeight="1" thickBot="1">
      <c r="A1" s="160" t="s">
        <v>77</v>
      </c>
      <c r="B1" s="150"/>
      <c r="C1" s="161"/>
      <c r="D1" s="162"/>
      <c r="E1" s="150"/>
      <c r="F1" s="150"/>
      <c r="G1" s="150"/>
      <c r="H1" s="167" t="s">
        <v>1</v>
      </c>
      <c r="I1" s="168"/>
      <c r="J1" s="168"/>
      <c r="K1" s="169"/>
      <c r="L1" s="169"/>
      <c r="M1" s="170"/>
      <c r="N1" s="3"/>
      <c r="O1" s="3"/>
    </row>
    <row r="2" spans="1:13" ht="19.5" customHeight="1" thickBot="1">
      <c r="A2" s="160" t="s">
        <v>60</v>
      </c>
      <c r="B2" s="150"/>
      <c r="C2" s="150"/>
      <c r="D2" s="150"/>
      <c r="E2" s="150"/>
      <c r="F2" s="150"/>
      <c r="G2" s="150"/>
      <c r="H2" s="154"/>
      <c r="I2" s="155"/>
      <c r="J2" s="155"/>
      <c r="K2" s="155"/>
      <c r="L2" s="155"/>
      <c r="M2" s="155"/>
    </row>
    <row r="3" spans="1:15" ht="29.25" customHeight="1" thickBot="1">
      <c r="A3" s="6"/>
      <c r="B3" s="163" t="s">
        <v>3</v>
      </c>
      <c r="C3" s="164"/>
      <c r="D3" s="164"/>
      <c r="E3" s="164"/>
      <c r="F3" s="164"/>
      <c r="G3" s="165"/>
      <c r="H3" s="166" t="s">
        <v>4</v>
      </c>
      <c r="I3" s="164"/>
      <c r="J3" s="164"/>
      <c r="K3" s="164"/>
      <c r="L3" s="164"/>
      <c r="M3" s="165"/>
      <c r="N3" s="166" t="s">
        <v>5</v>
      </c>
      <c r="O3" s="171"/>
    </row>
    <row r="4" spans="1:15" ht="17.25" customHeight="1" thickBot="1">
      <c r="A4" s="7"/>
      <c r="B4" s="151" t="s">
        <v>6</v>
      </c>
      <c r="C4" s="152"/>
      <c r="D4" s="153" t="s">
        <v>7</v>
      </c>
      <c r="E4" s="152"/>
      <c r="F4" s="8" t="s">
        <v>8</v>
      </c>
      <c r="G4" s="9" t="s">
        <v>9</v>
      </c>
      <c r="H4" s="153" t="s">
        <v>6</v>
      </c>
      <c r="I4" s="152"/>
      <c r="J4" s="153" t="s">
        <v>7</v>
      </c>
      <c r="K4" s="152"/>
      <c r="L4" s="8" t="s">
        <v>8</v>
      </c>
      <c r="M4" s="9" t="s">
        <v>9</v>
      </c>
      <c r="N4" s="156" t="s">
        <v>10</v>
      </c>
      <c r="O4" s="158" t="s">
        <v>11</v>
      </c>
    </row>
    <row r="5" spans="1:15" ht="18" customHeight="1" thickBot="1">
      <c r="A5" s="10" t="s">
        <v>12</v>
      </c>
      <c r="B5" s="11" t="s">
        <v>13</v>
      </c>
      <c r="C5" s="12" t="s">
        <v>14</v>
      </c>
      <c r="D5" s="13" t="s">
        <v>15</v>
      </c>
      <c r="E5" s="12" t="s">
        <v>16</v>
      </c>
      <c r="F5" s="11"/>
      <c r="G5" s="14"/>
      <c r="H5" s="13" t="s">
        <v>13</v>
      </c>
      <c r="I5" s="12" t="s">
        <v>14</v>
      </c>
      <c r="J5" s="13" t="s">
        <v>15</v>
      </c>
      <c r="K5" s="12" t="s">
        <v>16</v>
      </c>
      <c r="L5" s="11"/>
      <c r="M5" s="14"/>
      <c r="N5" s="157"/>
      <c r="O5" s="159"/>
    </row>
    <row r="6" spans="1:15" s="22" customFormat="1" ht="12.75">
      <c r="A6" s="15" t="s">
        <v>0</v>
      </c>
      <c r="B6" s="16"/>
      <c r="C6" s="17"/>
      <c r="D6" s="17"/>
      <c r="E6" s="17"/>
      <c r="F6" s="17"/>
      <c r="G6" s="18">
        <f aca="true" t="shared" si="0" ref="G6:G45">SUM(B6:F6)</f>
        <v>0</v>
      </c>
      <c r="H6" s="16"/>
      <c r="I6" s="16"/>
      <c r="J6" s="17"/>
      <c r="K6" s="17"/>
      <c r="L6" s="17"/>
      <c r="M6" s="19">
        <f aca="true" t="shared" si="1" ref="M6:M45">SUM(H6:L6)</f>
        <v>0</v>
      </c>
      <c r="N6" s="20"/>
      <c r="O6" s="21"/>
    </row>
    <row r="7" spans="1:15" s="22" customFormat="1" ht="12.75">
      <c r="A7" s="15" t="s">
        <v>17</v>
      </c>
      <c r="B7" s="16"/>
      <c r="C7" s="17"/>
      <c r="D7" s="17"/>
      <c r="E7" s="17"/>
      <c r="F7" s="17"/>
      <c r="G7" s="18">
        <f t="shared" si="0"/>
        <v>0</v>
      </c>
      <c r="H7" s="16"/>
      <c r="I7" s="16"/>
      <c r="J7" s="17"/>
      <c r="K7" s="17"/>
      <c r="L7" s="17"/>
      <c r="M7" s="19">
        <f t="shared" si="1"/>
        <v>0</v>
      </c>
      <c r="N7" s="20"/>
      <c r="O7" s="23"/>
    </row>
    <row r="8" spans="1:15" s="22" customFormat="1" ht="12.75">
      <c r="A8" s="15" t="s">
        <v>18</v>
      </c>
      <c r="B8" s="16"/>
      <c r="C8" s="17"/>
      <c r="D8" s="17"/>
      <c r="E8" s="17"/>
      <c r="F8" s="17"/>
      <c r="G8" s="18">
        <f t="shared" si="0"/>
        <v>0</v>
      </c>
      <c r="H8" s="16"/>
      <c r="I8" s="16"/>
      <c r="J8" s="17"/>
      <c r="K8" s="17"/>
      <c r="L8" s="17"/>
      <c r="M8" s="19">
        <f t="shared" si="1"/>
        <v>0</v>
      </c>
      <c r="N8" s="20"/>
      <c r="O8" s="23"/>
    </row>
    <row r="9" spans="1:15" s="22" customFormat="1" ht="12.75">
      <c r="A9" s="15" t="s">
        <v>19</v>
      </c>
      <c r="B9" s="16"/>
      <c r="C9" s="17"/>
      <c r="D9" s="17"/>
      <c r="E9" s="17"/>
      <c r="F9" s="17"/>
      <c r="G9" s="18">
        <f t="shared" si="0"/>
        <v>0</v>
      </c>
      <c r="H9" s="16"/>
      <c r="I9" s="16"/>
      <c r="J9" s="17"/>
      <c r="K9" s="17"/>
      <c r="L9" s="17"/>
      <c r="M9" s="19">
        <f t="shared" si="1"/>
        <v>0</v>
      </c>
      <c r="N9" s="20"/>
      <c r="O9" s="23"/>
    </row>
    <row r="10" spans="1:15" s="22" customFormat="1" ht="12.75">
      <c r="A10" s="15" t="s">
        <v>20</v>
      </c>
      <c r="B10" s="16"/>
      <c r="C10" s="24"/>
      <c r="D10" s="17"/>
      <c r="E10" s="17"/>
      <c r="F10" s="17"/>
      <c r="G10" s="18">
        <f t="shared" si="0"/>
        <v>0</v>
      </c>
      <c r="H10" s="16"/>
      <c r="I10" s="16"/>
      <c r="J10" s="17"/>
      <c r="K10" s="17"/>
      <c r="L10" s="17"/>
      <c r="M10" s="19">
        <f t="shared" si="1"/>
        <v>0</v>
      </c>
      <c r="N10" s="20"/>
      <c r="O10" s="23"/>
    </row>
    <row r="11" spans="1:15" s="22" customFormat="1" ht="12.75">
      <c r="A11" s="15" t="s">
        <v>21</v>
      </c>
      <c r="B11" s="16"/>
      <c r="C11" s="17"/>
      <c r="D11" s="17"/>
      <c r="E11" s="17"/>
      <c r="F11" s="17"/>
      <c r="G11" s="18">
        <f t="shared" si="0"/>
        <v>0</v>
      </c>
      <c r="H11" s="16"/>
      <c r="I11" s="16"/>
      <c r="J11" s="17"/>
      <c r="K11" s="17"/>
      <c r="L11" s="17"/>
      <c r="M11" s="19">
        <f t="shared" si="1"/>
        <v>0</v>
      </c>
      <c r="N11" s="20"/>
      <c r="O11" s="23"/>
    </row>
    <row r="12" spans="1:15" s="22" customFormat="1" ht="12.75">
      <c r="A12" s="15" t="s">
        <v>22</v>
      </c>
      <c r="B12" s="16"/>
      <c r="C12" s="24"/>
      <c r="D12" s="17"/>
      <c r="E12" s="17"/>
      <c r="F12" s="17"/>
      <c r="G12" s="18">
        <f t="shared" si="0"/>
        <v>0</v>
      </c>
      <c r="H12" s="16"/>
      <c r="I12" s="16"/>
      <c r="J12" s="17"/>
      <c r="K12" s="17"/>
      <c r="L12" s="17"/>
      <c r="M12" s="19">
        <f t="shared" si="1"/>
        <v>0</v>
      </c>
      <c r="N12" s="20"/>
      <c r="O12" s="23"/>
    </row>
    <row r="13" spans="1:15" s="22" customFormat="1" ht="12.75">
      <c r="A13" s="15" t="s">
        <v>23</v>
      </c>
      <c r="B13" s="16"/>
      <c r="C13" s="17"/>
      <c r="D13" s="17"/>
      <c r="E13" s="17"/>
      <c r="F13" s="17"/>
      <c r="G13" s="18">
        <f t="shared" si="0"/>
        <v>0</v>
      </c>
      <c r="H13" s="16"/>
      <c r="I13" s="16"/>
      <c r="J13" s="17"/>
      <c r="K13" s="17"/>
      <c r="L13" s="17"/>
      <c r="M13" s="19">
        <f t="shared" si="1"/>
        <v>0</v>
      </c>
      <c r="N13" s="20"/>
      <c r="O13" s="23"/>
    </row>
    <row r="14" spans="1:15" s="22" customFormat="1" ht="12.75">
      <c r="A14" s="15" t="s">
        <v>24</v>
      </c>
      <c r="B14" s="16"/>
      <c r="C14" s="24"/>
      <c r="D14" s="17"/>
      <c r="E14" s="17"/>
      <c r="F14" s="17"/>
      <c r="G14" s="18">
        <f t="shared" si="0"/>
        <v>0</v>
      </c>
      <c r="H14" s="16"/>
      <c r="I14" s="16"/>
      <c r="J14" s="17"/>
      <c r="K14" s="17"/>
      <c r="L14" s="17"/>
      <c r="M14" s="19">
        <f t="shared" si="1"/>
        <v>0</v>
      </c>
      <c r="N14" s="20"/>
      <c r="O14" s="23"/>
    </row>
    <row r="15" spans="1:15" s="22" customFormat="1" ht="12.75">
      <c r="A15" s="15" t="s">
        <v>25</v>
      </c>
      <c r="B15" s="16"/>
      <c r="C15" s="17"/>
      <c r="D15" s="17"/>
      <c r="E15" s="17"/>
      <c r="F15" s="17"/>
      <c r="G15" s="18">
        <f t="shared" si="0"/>
        <v>0</v>
      </c>
      <c r="H15" s="16"/>
      <c r="I15" s="16"/>
      <c r="J15" s="17"/>
      <c r="K15" s="17"/>
      <c r="L15" s="17"/>
      <c r="M15" s="19">
        <f t="shared" si="1"/>
        <v>0</v>
      </c>
      <c r="N15" s="20"/>
      <c r="O15" s="23"/>
    </row>
    <row r="16" spans="1:15" s="22" customFormat="1" ht="12.75">
      <c r="A16" s="15" t="s">
        <v>26</v>
      </c>
      <c r="B16" s="16"/>
      <c r="C16" s="24"/>
      <c r="D16" s="17"/>
      <c r="E16" s="17"/>
      <c r="F16" s="17"/>
      <c r="G16" s="18">
        <f t="shared" si="0"/>
        <v>0</v>
      </c>
      <c r="H16" s="16"/>
      <c r="I16" s="16"/>
      <c r="J16" s="17"/>
      <c r="K16" s="17"/>
      <c r="L16" s="17"/>
      <c r="M16" s="19">
        <f t="shared" si="1"/>
        <v>0</v>
      </c>
      <c r="N16" s="20"/>
      <c r="O16" s="23"/>
    </row>
    <row r="17" spans="1:15" s="22" customFormat="1" ht="12.75">
      <c r="A17" s="15" t="s">
        <v>27</v>
      </c>
      <c r="B17" s="16"/>
      <c r="C17" s="17"/>
      <c r="D17" s="17"/>
      <c r="E17" s="17"/>
      <c r="F17" s="17"/>
      <c r="G17" s="18">
        <f t="shared" si="0"/>
        <v>0</v>
      </c>
      <c r="H17" s="16"/>
      <c r="I17" s="16"/>
      <c r="J17" s="17"/>
      <c r="K17" s="17"/>
      <c r="L17" s="17"/>
      <c r="M17" s="19">
        <f t="shared" si="1"/>
        <v>0</v>
      </c>
      <c r="N17" s="20"/>
      <c r="O17" s="25"/>
    </row>
    <row r="18" spans="1:15" s="22" customFormat="1" ht="12.75">
      <c r="A18" s="15" t="s">
        <v>28</v>
      </c>
      <c r="B18" s="16"/>
      <c r="C18" s="24"/>
      <c r="D18" s="17"/>
      <c r="E18" s="17"/>
      <c r="F18" s="17"/>
      <c r="G18" s="18">
        <f t="shared" si="0"/>
        <v>0</v>
      </c>
      <c r="H18" s="16"/>
      <c r="I18" s="16"/>
      <c r="J18" s="17"/>
      <c r="K18" s="17"/>
      <c r="L18" s="17"/>
      <c r="M18" s="19">
        <f t="shared" si="1"/>
        <v>0</v>
      </c>
      <c r="N18" s="20"/>
      <c r="O18" s="23"/>
    </row>
    <row r="19" spans="1:15" s="22" customFormat="1" ht="12.75">
      <c r="A19" s="15" t="s">
        <v>29</v>
      </c>
      <c r="B19" s="16"/>
      <c r="C19" s="17"/>
      <c r="D19" s="17"/>
      <c r="E19" s="17"/>
      <c r="F19" s="17"/>
      <c r="G19" s="18">
        <f t="shared" si="0"/>
        <v>0</v>
      </c>
      <c r="H19" s="16"/>
      <c r="I19" s="16"/>
      <c r="J19" s="17"/>
      <c r="K19" s="17"/>
      <c r="L19" s="17"/>
      <c r="M19" s="19">
        <f t="shared" si="1"/>
        <v>0</v>
      </c>
      <c r="N19" s="20"/>
      <c r="O19" s="23"/>
    </row>
    <row r="20" spans="1:15" s="22" customFormat="1" ht="12.75">
      <c r="A20" s="15" t="s">
        <v>30</v>
      </c>
      <c r="B20" s="16"/>
      <c r="C20" s="17"/>
      <c r="D20" s="17"/>
      <c r="E20" s="17"/>
      <c r="F20" s="17"/>
      <c r="G20" s="18">
        <f t="shared" si="0"/>
        <v>0</v>
      </c>
      <c r="H20" s="16"/>
      <c r="I20" s="16"/>
      <c r="J20" s="17"/>
      <c r="K20" s="17"/>
      <c r="L20" s="17"/>
      <c r="M20" s="19">
        <f t="shared" si="1"/>
        <v>0</v>
      </c>
      <c r="N20" s="20"/>
      <c r="O20" s="23"/>
    </row>
    <row r="21" spans="1:15" s="22" customFormat="1" ht="12.75">
      <c r="A21" s="15" t="s">
        <v>31</v>
      </c>
      <c r="B21" s="16"/>
      <c r="C21" s="17"/>
      <c r="D21" s="17"/>
      <c r="E21" s="17"/>
      <c r="F21" s="17"/>
      <c r="G21" s="18">
        <f t="shared" si="0"/>
        <v>0</v>
      </c>
      <c r="H21" s="16"/>
      <c r="I21" s="16"/>
      <c r="J21" s="17"/>
      <c r="K21" s="17"/>
      <c r="L21" s="17"/>
      <c r="M21" s="19">
        <f t="shared" si="1"/>
        <v>0</v>
      </c>
      <c r="N21" s="20"/>
      <c r="O21" s="23"/>
    </row>
    <row r="22" spans="1:15" s="22" customFormat="1" ht="12.75">
      <c r="A22" s="15" t="s">
        <v>32</v>
      </c>
      <c r="B22" s="16"/>
      <c r="C22" s="24"/>
      <c r="D22" s="17"/>
      <c r="E22" s="17"/>
      <c r="F22" s="17"/>
      <c r="G22" s="18">
        <f t="shared" si="0"/>
        <v>0</v>
      </c>
      <c r="H22" s="16"/>
      <c r="I22" s="16"/>
      <c r="J22" s="17"/>
      <c r="K22" s="17"/>
      <c r="L22" s="17"/>
      <c r="M22" s="19">
        <f t="shared" si="1"/>
        <v>0</v>
      </c>
      <c r="N22" s="20"/>
      <c r="O22" s="23"/>
    </row>
    <row r="23" spans="1:15" s="22" customFormat="1" ht="12.75">
      <c r="A23" s="15" t="s">
        <v>33</v>
      </c>
      <c r="B23" s="16"/>
      <c r="C23" s="17"/>
      <c r="D23" s="17"/>
      <c r="E23" s="17"/>
      <c r="F23" s="17"/>
      <c r="G23" s="18">
        <f t="shared" si="0"/>
        <v>0</v>
      </c>
      <c r="H23" s="16"/>
      <c r="I23" s="16"/>
      <c r="J23" s="17"/>
      <c r="K23" s="17"/>
      <c r="L23" s="17"/>
      <c r="M23" s="19">
        <f t="shared" si="1"/>
        <v>0</v>
      </c>
      <c r="N23" s="20"/>
      <c r="O23" s="23"/>
    </row>
    <row r="24" spans="1:15" s="22" customFormat="1" ht="12.75">
      <c r="A24" s="15" t="s">
        <v>34</v>
      </c>
      <c r="B24" s="16"/>
      <c r="C24" s="17"/>
      <c r="D24" s="17"/>
      <c r="E24" s="17"/>
      <c r="F24" s="17"/>
      <c r="G24" s="18">
        <f t="shared" si="0"/>
        <v>0</v>
      </c>
      <c r="H24" s="16"/>
      <c r="I24" s="16"/>
      <c r="J24" s="17"/>
      <c r="K24" s="17"/>
      <c r="L24" s="17"/>
      <c r="M24" s="19">
        <f t="shared" si="1"/>
        <v>0</v>
      </c>
      <c r="N24" s="20"/>
      <c r="O24" s="23"/>
    </row>
    <row r="25" spans="1:15" s="22" customFormat="1" ht="12.75">
      <c r="A25" s="15" t="s">
        <v>35</v>
      </c>
      <c r="B25" s="16"/>
      <c r="C25" s="17"/>
      <c r="D25" s="17"/>
      <c r="E25" s="17"/>
      <c r="F25" s="17"/>
      <c r="G25" s="18">
        <f t="shared" si="0"/>
        <v>0</v>
      </c>
      <c r="H25" s="16"/>
      <c r="I25" s="16"/>
      <c r="J25" s="17"/>
      <c r="K25" s="17"/>
      <c r="L25" s="17"/>
      <c r="M25" s="19">
        <f t="shared" si="1"/>
        <v>0</v>
      </c>
      <c r="N25" s="20"/>
      <c r="O25" s="23"/>
    </row>
    <row r="26" spans="1:15" s="22" customFormat="1" ht="12.75">
      <c r="A26" s="15" t="s">
        <v>36</v>
      </c>
      <c r="B26" s="16"/>
      <c r="C26" s="17"/>
      <c r="D26" s="17"/>
      <c r="E26" s="17"/>
      <c r="F26" s="17"/>
      <c r="G26" s="18">
        <f t="shared" si="0"/>
        <v>0</v>
      </c>
      <c r="H26" s="16"/>
      <c r="I26" s="16"/>
      <c r="J26" s="17"/>
      <c r="K26" s="17"/>
      <c r="L26" s="17"/>
      <c r="M26" s="19">
        <f t="shared" si="1"/>
        <v>0</v>
      </c>
      <c r="N26" s="20"/>
      <c r="O26" s="23"/>
    </row>
    <row r="27" spans="1:15" s="22" customFormat="1" ht="12.75">
      <c r="A27" s="15" t="s">
        <v>37</v>
      </c>
      <c r="B27" s="16"/>
      <c r="C27" s="24"/>
      <c r="D27" s="17"/>
      <c r="E27" s="17"/>
      <c r="F27" s="17"/>
      <c r="G27" s="18">
        <f t="shared" si="0"/>
        <v>0</v>
      </c>
      <c r="H27" s="16"/>
      <c r="I27" s="16"/>
      <c r="J27" s="17"/>
      <c r="K27" s="17"/>
      <c r="L27" s="17"/>
      <c r="M27" s="19">
        <f t="shared" si="1"/>
        <v>0</v>
      </c>
      <c r="N27" s="20"/>
      <c r="O27" s="23"/>
    </row>
    <row r="28" spans="1:15" s="22" customFormat="1" ht="12.75">
      <c r="A28" s="15" t="s">
        <v>38</v>
      </c>
      <c r="B28" s="16"/>
      <c r="C28" s="24"/>
      <c r="D28" s="17"/>
      <c r="E28" s="17"/>
      <c r="F28" s="17"/>
      <c r="G28" s="18">
        <f t="shared" si="0"/>
        <v>0</v>
      </c>
      <c r="H28" s="16"/>
      <c r="I28" s="16"/>
      <c r="J28" s="17"/>
      <c r="K28" s="17"/>
      <c r="L28" s="17"/>
      <c r="M28" s="19">
        <f t="shared" si="1"/>
        <v>0</v>
      </c>
      <c r="N28" s="20"/>
      <c r="O28" s="23"/>
    </row>
    <row r="29" spans="1:15" s="22" customFormat="1" ht="12.75">
      <c r="A29" s="15" t="s">
        <v>39</v>
      </c>
      <c r="B29" s="16"/>
      <c r="C29" s="17"/>
      <c r="D29" s="17"/>
      <c r="E29" s="17"/>
      <c r="F29" s="17"/>
      <c r="G29" s="18">
        <f t="shared" si="0"/>
        <v>0</v>
      </c>
      <c r="H29" s="16"/>
      <c r="I29" s="16"/>
      <c r="J29" s="17"/>
      <c r="K29" s="17"/>
      <c r="L29" s="17"/>
      <c r="M29" s="19">
        <f t="shared" si="1"/>
        <v>0</v>
      </c>
      <c r="N29" s="20"/>
      <c r="O29" s="23"/>
    </row>
    <row r="30" spans="1:15" s="22" customFormat="1" ht="12.75">
      <c r="A30" s="15" t="s">
        <v>40</v>
      </c>
      <c r="B30" s="16"/>
      <c r="C30" s="17"/>
      <c r="D30" s="17"/>
      <c r="E30" s="17"/>
      <c r="F30" s="17"/>
      <c r="G30" s="18">
        <f t="shared" si="0"/>
        <v>0</v>
      </c>
      <c r="H30" s="16"/>
      <c r="I30" s="16"/>
      <c r="J30" s="17"/>
      <c r="K30" s="17"/>
      <c r="L30" s="17"/>
      <c r="M30" s="19">
        <f t="shared" si="1"/>
        <v>0</v>
      </c>
      <c r="N30" s="20"/>
      <c r="O30" s="23"/>
    </row>
    <row r="31" spans="1:15" s="22" customFormat="1" ht="12.75">
      <c r="A31" s="15" t="s">
        <v>41</v>
      </c>
      <c r="B31" s="16"/>
      <c r="C31" s="24"/>
      <c r="D31" s="17"/>
      <c r="E31" s="17"/>
      <c r="F31" s="17"/>
      <c r="G31" s="18">
        <f t="shared" si="0"/>
        <v>0</v>
      </c>
      <c r="H31" s="16"/>
      <c r="I31" s="16"/>
      <c r="J31" s="17"/>
      <c r="K31" s="17"/>
      <c r="L31" s="17"/>
      <c r="M31" s="19">
        <f t="shared" si="1"/>
        <v>0</v>
      </c>
      <c r="N31" s="20"/>
      <c r="O31" s="23"/>
    </row>
    <row r="32" spans="1:15" s="22" customFormat="1" ht="12.75">
      <c r="A32" s="15" t="s">
        <v>42</v>
      </c>
      <c r="B32" s="16"/>
      <c r="C32" s="17"/>
      <c r="D32" s="17"/>
      <c r="E32" s="17"/>
      <c r="F32" s="17"/>
      <c r="G32" s="18">
        <f t="shared" si="0"/>
        <v>0</v>
      </c>
      <c r="H32" s="16"/>
      <c r="I32" s="16"/>
      <c r="J32" s="17"/>
      <c r="K32" s="17"/>
      <c r="L32" s="17"/>
      <c r="M32" s="19">
        <f t="shared" si="1"/>
        <v>0</v>
      </c>
      <c r="N32" s="20"/>
      <c r="O32" s="23"/>
    </row>
    <row r="33" spans="1:15" s="22" customFormat="1" ht="12.75">
      <c r="A33" s="15" t="s">
        <v>43</v>
      </c>
      <c r="B33" s="16"/>
      <c r="C33" s="24"/>
      <c r="D33" s="17"/>
      <c r="E33" s="17"/>
      <c r="F33" s="17"/>
      <c r="G33" s="18">
        <f t="shared" si="0"/>
        <v>0</v>
      </c>
      <c r="H33" s="16"/>
      <c r="I33" s="16"/>
      <c r="J33" s="17"/>
      <c r="K33" s="17"/>
      <c r="L33" s="17"/>
      <c r="M33" s="19">
        <f t="shared" si="1"/>
        <v>0</v>
      </c>
      <c r="N33" s="20"/>
      <c r="O33" s="23"/>
    </row>
    <row r="34" spans="1:15" s="22" customFormat="1" ht="12.75">
      <c r="A34" s="15" t="s">
        <v>44</v>
      </c>
      <c r="B34" s="16"/>
      <c r="C34" s="24"/>
      <c r="D34" s="17"/>
      <c r="E34" s="17"/>
      <c r="F34" s="17"/>
      <c r="G34" s="18">
        <f t="shared" si="0"/>
        <v>0</v>
      </c>
      <c r="H34" s="16"/>
      <c r="I34" s="16"/>
      <c r="J34" s="17"/>
      <c r="K34" s="17"/>
      <c r="L34" s="17"/>
      <c r="M34" s="19">
        <f t="shared" si="1"/>
        <v>0</v>
      </c>
      <c r="N34" s="20"/>
      <c r="O34" s="23"/>
    </row>
    <row r="35" spans="1:15" s="22" customFormat="1" ht="12.75">
      <c r="A35" s="15" t="s">
        <v>45</v>
      </c>
      <c r="B35" s="16"/>
      <c r="C35" s="17"/>
      <c r="D35" s="17"/>
      <c r="E35" s="17"/>
      <c r="F35" s="17"/>
      <c r="G35" s="18">
        <f t="shared" si="0"/>
        <v>0</v>
      </c>
      <c r="H35" s="16"/>
      <c r="I35" s="16"/>
      <c r="J35" s="17"/>
      <c r="K35" s="17"/>
      <c r="L35" s="17"/>
      <c r="M35" s="19">
        <f t="shared" si="1"/>
        <v>0</v>
      </c>
      <c r="N35" s="20"/>
      <c r="O35" s="23"/>
    </row>
    <row r="36" spans="1:15" s="22" customFormat="1" ht="12.75">
      <c r="A36" s="15" t="s">
        <v>46</v>
      </c>
      <c r="B36" s="16"/>
      <c r="C36" s="17"/>
      <c r="D36" s="17"/>
      <c r="E36" s="17"/>
      <c r="F36" s="17"/>
      <c r="G36" s="18">
        <f t="shared" si="0"/>
        <v>0</v>
      </c>
      <c r="H36" s="16"/>
      <c r="I36" s="16"/>
      <c r="J36" s="17"/>
      <c r="K36" s="17"/>
      <c r="L36" s="17"/>
      <c r="M36" s="19">
        <f t="shared" si="1"/>
        <v>0</v>
      </c>
      <c r="N36" s="20"/>
      <c r="O36" s="23"/>
    </row>
    <row r="37" spans="1:15" s="22" customFormat="1" ht="12.75">
      <c r="A37" s="15" t="s">
        <v>47</v>
      </c>
      <c r="B37" s="16"/>
      <c r="C37" s="17"/>
      <c r="D37" s="17"/>
      <c r="E37" s="17"/>
      <c r="F37" s="17"/>
      <c r="G37" s="18">
        <f t="shared" si="0"/>
        <v>0</v>
      </c>
      <c r="H37" s="16"/>
      <c r="I37" s="16"/>
      <c r="J37" s="17"/>
      <c r="K37" s="17"/>
      <c r="L37" s="17"/>
      <c r="M37" s="19">
        <f t="shared" si="1"/>
        <v>0</v>
      </c>
      <c r="N37" s="20"/>
      <c r="O37" s="23"/>
    </row>
    <row r="38" spans="1:15" s="22" customFormat="1" ht="12.75">
      <c r="A38" s="15" t="s">
        <v>48</v>
      </c>
      <c r="B38" s="16"/>
      <c r="C38" s="24"/>
      <c r="D38" s="17"/>
      <c r="E38" s="17"/>
      <c r="F38" s="17"/>
      <c r="G38" s="18">
        <f t="shared" si="0"/>
        <v>0</v>
      </c>
      <c r="H38" s="16"/>
      <c r="I38" s="16"/>
      <c r="J38" s="17"/>
      <c r="K38" s="17"/>
      <c r="L38" s="17"/>
      <c r="M38" s="19">
        <f t="shared" si="1"/>
        <v>0</v>
      </c>
      <c r="N38" s="20"/>
      <c r="O38" s="23"/>
    </row>
    <row r="39" spans="1:15" s="22" customFormat="1" ht="12.75">
      <c r="A39" s="15" t="s">
        <v>49</v>
      </c>
      <c r="B39" s="16"/>
      <c r="C39" s="17"/>
      <c r="D39" s="17"/>
      <c r="E39" s="17"/>
      <c r="F39" s="17"/>
      <c r="G39" s="18">
        <f t="shared" si="0"/>
        <v>0</v>
      </c>
      <c r="H39" s="16"/>
      <c r="I39" s="16"/>
      <c r="J39" s="17"/>
      <c r="K39" s="17"/>
      <c r="L39" s="17"/>
      <c r="M39" s="19">
        <f t="shared" si="1"/>
        <v>0</v>
      </c>
      <c r="N39" s="20"/>
      <c r="O39" s="23"/>
    </row>
    <row r="40" spans="1:15" s="22" customFormat="1" ht="12.75">
      <c r="A40" s="15" t="s">
        <v>50</v>
      </c>
      <c r="B40" s="16"/>
      <c r="C40" s="17"/>
      <c r="D40" s="17"/>
      <c r="E40" s="17"/>
      <c r="F40" s="17"/>
      <c r="G40" s="18">
        <f t="shared" si="0"/>
        <v>0</v>
      </c>
      <c r="H40" s="16"/>
      <c r="I40" s="16"/>
      <c r="J40" s="17"/>
      <c r="K40" s="17"/>
      <c r="L40" s="17"/>
      <c r="M40" s="19">
        <f t="shared" si="1"/>
        <v>0</v>
      </c>
      <c r="N40" s="20"/>
      <c r="O40" s="23"/>
    </row>
    <row r="41" spans="1:15" s="22" customFormat="1" ht="12.75">
      <c r="A41" s="15" t="s">
        <v>51</v>
      </c>
      <c r="B41" s="16"/>
      <c r="C41" s="17"/>
      <c r="D41" s="17"/>
      <c r="E41" s="17"/>
      <c r="F41" s="17"/>
      <c r="G41" s="18">
        <f t="shared" si="0"/>
        <v>0</v>
      </c>
      <c r="H41" s="16"/>
      <c r="I41" s="16"/>
      <c r="J41" s="17"/>
      <c r="K41" s="17"/>
      <c r="L41" s="17"/>
      <c r="M41" s="19">
        <f t="shared" si="1"/>
        <v>0</v>
      </c>
      <c r="N41" s="20"/>
      <c r="O41" s="23"/>
    </row>
    <row r="42" spans="1:15" s="22" customFormat="1" ht="12.75">
      <c r="A42" s="15" t="s">
        <v>52</v>
      </c>
      <c r="B42" s="16"/>
      <c r="C42" s="17"/>
      <c r="D42" s="17"/>
      <c r="E42" s="17"/>
      <c r="F42" s="17"/>
      <c r="G42" s="18">
        <f t="shared" si="0"/>
        <v>0</v>
      </c>
      <c r="H42" s="16"/>
      <c r="I42" s="16"/>
      <c r="J42" s="17"/>
      <c r="K42" s="17"/>
      <c r="L42" s="17"/>
      <c r="M42" s="19">
        <f t="shared" si="1"/>
        <v>0</v>
      </c>
      <c r="N42" s="20"/>
      <c r="O42" s="23"/>
    </row>
    <row r="43" spans="1:15" s="22" customFormat="1" ht="12.75">
      <c r="A43" s="15" t="s">
        <v>53</v>
      </c>
      <c r="B43" s="16"/>
      <c r="C43" s="17"/>
      <c r="D43" s="17"/>
      <c r="E43" s="17"/>
      <c r="F43" s="17"/>
      <c r="G43" s="18">
        <f t="shared" si="0"/>
        <v>0</v>
      </c>
      <c r="H43" s="16"/>
      <c r="I43" s="16"/>
      <c r="J43" s="17"/>
      <c r="K43" s="17"/>
      <c r="L43" s="17"/>
      <c r="M43" s="19">
        <f t="shared" si="1"/>
        <v>0</v>
      </c>
      <c r="N43" s="20"/>
      <c r="O43" s="23"/>
    </row>
    <row r="44" spans="1:15" s="22" customFormat="1" ht="12.75">
      <c r="A44" s="15" t="s">
        <v>54</v>
      </c>
      <c r="B44" s="16"/>
      <c r="C44" s="24"/>
      <c r="D44" s="17"/>
      <c r="E44" s="17"/>
      <c r="F44" s="17"/>
      <c r="G44" s="18">
        <f t="shared" si="0"/>
        <v>0</v>
      </c>
      <c r="H44" s="16"/>
      <c r="I44" s="16"/>
      <c r="J44" s="17"/>
      <c r="K44" s="17"/>
      <c r="L44" s="17"/>
      <c r="M44" s="19">
        <f t="shared" si="1"/>
        <v>0</v>
      </c>
      <c r="N44" s="20"/>
      <c r="O44" s="23"/>
    </row>
    <row r="45" spans="1:15" s="22" customFormat="1" ht="13.5" thickBot="1">
      <c r="A45" s="26" t="s">
        <v>8</v>
      </c>
      <c r="B45" s="27"/>
      <c r="C45" s="28"/>
      <c r="D45" s="28"/>
      <c r="E45" s="28"/>
      <c r="F45" s="17">
        <v>535</v>
      </c>
      <c r="G45" s="18">
        <f t="shared" si="0"/>
        <v>535</v>
      </c>
      <c r="H45" s="16"/>
      <c r="I45" s="16"/>
      <c r="J45" s="17"/>
      <c r="K45" s="17"/>
      <c r="L45" s="17">
        <v>6553</v>
      </c>
      <c r="M45" s="19">
        <f t="shared" si="1"/>
        <v>6553</v>
      </c>
      <c r="N45" s="20">
        <v>82</v>
      </c>
      <c r="O45" s="23">
        <v>86</v>
      </c>
    </row>
    <row r="46" spans="1:15" s="22" customFormat="1" ht="13.5" thickBot="1">
      <c r="A46" s="32" t="s">
        <v>55</v>
      </c>
      <c r="B46" s="33">
        <f aca="true" t="shared" si="2" ref="B46:M46">SUM(B6:B45)</f>
        <v>0</v>
      </c>
      <c r="C46" s="5">
        <f t="shared" si="2"/>
        <v>0</v>
      </c>
      <c r="D46" s="5">
        <f t="shared" si="2"/>
        <v>0</v>
      </c>
      <c r="E46" s="5">
        <f t="shared" si="2"/>
        <v>0</v>
      </c>
      <c r="F46" s="5">
        <f t="shared" si="2"/>
        <v>535</v>
      </c>
      <c r="G46" s="34">
        <f t="shared" si="2"/>
        <v>535</v>
      </c>
      <c r="H46" s="33">
        <f t="shared" si="2"/>
        <v>0</v>
      </c>
      <c r="I46" s="5">
        <f t="shared" si="2"/>
        <v>0</v>
      </c>
      <c r="J46" s="5">
        <f t="shared" si="2"/>
        <v>0</v>
      </c>
      <c r="K46" s="5">
        <f t="shared" si="2"/>
        <v>0</v>
      </c>
      <c r="L46" s="5">
        <f t="shared" si="2"/>
        <v>6553</v>
      </c>
      <c r="M46" s="34">
        <f t="shared" si="2"/>
        <v>6553</v>
      </c>
      <c r="N46" s="34">
        <f>SUM(N6:N45)</f>
        <v>82</v>
      </c>
      <c r="O46" s="34">
        <f>SUM(O6:O45)</f>
        <v>86</v>
      </c>
    </row>
    <row r="47" spans="1:12" s="22" customFormat="1" ht="12.75">
      <c r="A47" s="35"/>
      <c r="B47" s="35"/>
      <c r="C47" s="36"/>
      <c r="D47" s="37"/>
      <c r="E47" s="37"/>
      <c r="F47" s="37"/>
      <c r="G47" s="37"/>
      <c r="H47" s="35"/>
      <c r="I47" s="36"/>
      <c r="J47" s="37"/>
      <c r="K47" s="37"/>
      <c r="L47" s="37"/>
    </row>
    <row r="48" spans="1:12" s="22" customFormat="1" ht="12.75">
      <c r="A48" s="35"/>
      <c r="B48" s="35"/>
      <c r="C48" s="36"/>
      <c r="D48" s="37"/>
      <c r="E48" s="37"/>
      <c r="F48" s="37"/>
      <c r="G48" s="37"/>
      <c r="H48" s="35"/>
      <c r="I48" s="36"/>
      <c r="J48" s="37"/>
      <c r="K48" s="37"/>
      <c r="L48" s="37"/>
    </row>
    <row r="49" spans="1:12" s="22" customFormat="1" ht="12.75">
      <c r="A49" s="35"/>
      <c r="B49" s="35"/>
      <c r="C49" s="36"/>
      <c r="D49" s="37"/>
      <c r="E49" s="37"/>
      <c r="F49" s="37"/>
      <c r="G49" s="37"/>
      <c r="H49" s="35"/>
      <c r="I49" s="36"/>
      <c r="J49" s="37"/>
      <c r="K49" s="37"/>
      <c r="L49" s="37"/>
    </row>
    <row r="50" spans="1:12" s="22" customFormat="1" ht="12.75">
      <c r="A50" s="35"/>
      <c r="B50" s="35"/>
      <c r="C50" s="36"/>
      <c r="D50" s="37"/>
      <c r="E50" s="37"/>
      <c r="F50" s="37"/>
      <c r="G50" s="37"/>
      <c r="H50" s="35"/>
      <c r="I50" s="36"/>
      <c r="J50" s="37"/>
      <c r="K50" s="37"/>
      <c r="L50" s="37"/>
    </row>
    <row r="51" spans="1:12" s="22" customFormat="1" ht="12.75">
      <c r="A51" s="35"/>
      <c r="B51" s="35"/>
      <c r="C51" s="36"/>
      <c r="D51" s="37"/>
      <c r="E51" s="37"/>
      <c r="F51" s="37"/>
      <c r="G51" s="37"/>
      <c r="H51" s="35"/>
      <c r="I51" s="36"/>
      <c r="J51" s="37"/>
      <c r="K51" s="37"/>
      <c r="L51" s="37"/>
    </row>
    <row r="52" spans="1:12" s="22" customFormat="1" ht="12.75">
      <c r="A52" s="35"/>
      <c r="B52" s="35"/>
      <c r="C52" s="36"/>
      <c r="D52" s="37"/>
      <c r="E52" s="37"/>
      <c r="F52" s="37"/>
      <c r="G52" s="37"/>
      <c r="H52" s="35"/>
      <c r="I52" s="36"/>
      <c r="J52" s="37"/>
      <c r="K52" s="37"/>
      <c r="L52" s="37"/>
    </row>
    <row r="53" spans="1:12" s="22" customFormat="1" ht="12.75">
      <c r="A53" s="35"/>
      <c r="B53" s="35"/>
      <c r="C53" s="36"/>
      <c r="D53" s="37"/>
      <c r="E53" s="37"/>
      <c r="F53" s="37"/>
      <c r="G53" s="37"/>
      <c r="H53" s="35"/>
      <c r="I53" s="36"/>
      <c r="J53" s="37"/>
      <c r="K53" s="37"/>
      <c r="L53" s="37"/>
    </row>
    <row r="54" spans="1:12" s="22" customFormat="1" ht="12.75">
      <c r="A54" s="35"/>
      <c r="B54" s="35"/>
      <c r="C54" s="36"/>
      <c r="D54" s="37"/>
      <c r="E54" s="37"/>
      <c r="F54" s="37"/>
      <c r="G54" s="37"/>
      <c r="H54" s="35"/>
      <c r="I54" s="36"/>
      <c r="J54" s="37"/>
      <c r="K54" s="37"/>
      <c r="L54" s="37"/>
    </row>
    <row r="55" spans="1:12" s="22" customFormat="1" ht="12.75">
      <c r="A55" s="35"/>
      <c r="B55" s="35"/>
      <c r="C55" s="36"/>
      <c r="D55" s="37"/>
      <c r="E55" s="37"/>
      <c r="F55" s="37"/>
      <c r="G55" s="37"/>
      <c r="H55" s="35"/>
      <c r="I55" s="36"/>
      <c r="J55" s="37"/>
      <c r="K55" s="37"/>
      <c r="L55" s="37"/>
    </row>
    <row r="56" spans="1:12" s="22" customFormat="1" ht="12.75">
      <c r="A56" s="35"/>
      <c r="B56" s="35"/>
      <c r="C56" s="36"/>
      <c r="D56" s="37"/>
      <c r="E56" s="37"/>
      <c r="F56" s="37"/>
      <c r="G56" s="37"/>
      <c r="H56" s="35"/>
      <c r="I56" s="36"/>
      <c r="J56" s="37"/>
      <c r="K56" s="37"/>
      <c r="L56" s="37"/>
    </row>
    <row r="57" spans="1:12" s="22" customFormat="1" ht="12.75">
      <c r="A57" s="35"/>
      <c r="B57" s="35"/>
      <c r="C57" s="36"/>
      <c r="D57" s="37"/>
      <c r="E57" s="37"/>
      <c r="F57" s="37"/>
      <c r="G57" s="37"/>
      <c r="H57" s="35"/>
      <c r="I57" s="36"/>
      <c r="J57" s="37"/>
      <c r="K57" s="37"/>
      <c r="L57" s="37"/>
    </row>
    <row r="58" spans="1:12" s="22" customFormat="1" ht="12.75">
      <c r="A58" s="35"/>
      <c r="B58" s="35"/>
      <c r="C58" s="36"/>
      <c r="D58" s="37"/>
      <c r="E58" s="37"/>
      <c r="F58" s="37"/>
      <c r="G58" s="37"/>
      <c r="H58" s="35"/>
      <c r="I58" s="36"/>
      <c r="J58" s="37"/>
      <c r="K58" s="37"/>
      <c r="L58" s="37"/>
    </row>
    <row r="59" spans="1:12" s="22" customFormat="1" ht="12.75">
      <c r="A59" s="35"/>
      <c r="B59" s="35"/>
      <c r="C59" s="36"/>
      <c r="D59" s="37"/>
      <c r="E59" s="37"/>
      <c r="F59" s="37"/>
      <c r="G59" s="37"/>
      <c r="H59" s="35"/>
      <c r="I59" s="36"/>
      <c r="J59" s="37"/>
      <c r="K59" s="37"/>
      <c r="L59" s="37"/>
    </row>
    <row r="60" spans="1:12" s="22" customFormat="1" ht="12.75">
      <c r="A60" s="35"/>
      <c r="B60" s="35"/>
      <c r="C60" s="36"/>
      <c r="D60" s="37"/>
      <c r="E60" s="37"/>
      <c r="F60" s="37"/>
      <c r="G60" s="37"/>
      <c r="H60" s="35"/>
      <c r="I60" s="36"/>
      <c r="J60" s="37"/>
      <c r="K60" s="37"/>
      <c r="L60" s="37"/>
    </row>
    <row r="61" spans="1:12" s="22" customFormat="1" ht="12.75">
      <c r="A61" s="35"/>
      <c r="B61" s="35"/>
      <c r="C61" s="36"/>
      <c r="D61" s="37"/>
      <c r="E61" s="37"/>
      <c r="F61" s="37"/>
      <c r="G61" s="37"/>
      <c r="H61" s="35"/>
      <c r="I61" s="36"/>
      <c r="J61" s="37"/>
      <c r="K61" s="37"/>
      <c r="L61" s="37"/>
    </row>
    <row r="62" spans="1:12" s="22" customFormat="1" ht="12.75">
      <c r="A62" s="35"/>
      <c r="B62" s="35"/>
      <c r="C62" s="36"/>
      <c r="D62" s="37"/>
      <c r="E62" s="37"/>
      <c r="F62" s="37"/>
      <c r="G62" s="37"/>
      <c r="H62" s="35"/>
      <c r="I62" s="36"/>
      <c r="J62" s="37"/>
      <c r="K62" s="37"/>
      <c r="L62" s="37"/>
    </row>
    <row r="63" spans="1:12" s="22" customFormat="1" ht="12.75">
      <c r="A63" s="35"/>
      <c r="B63" s="35"/>
      <c r="C63" s="36"/>
      <c r="D63" s="37"/>
      <c r="E63" s="37"/>
      <c r="F63" s="37"/>
      <c r="G63" s="37"/>
      <c r="H63" s="35"/>
      <c r="I63" s="36"/>
      <c r="J63" s="37"/>
      <c r="K63" s="37"/>
      <c r="L63" s="37"/>
    </row>
    <row r="64" spans="1:12" s="22" customFormat="1" ht="12" customHeight="1">
      <c r="A64" s="35"/>
      <c r="B64" s="35"/>
      <c r="C64" s="36"/>
      <c r="D64" s="37"/>
      <c r="E64" s="37"/>
      <c r="F64" s="37"/>
      <c r="G64" s="37"/>
      <c r="H64" s="35"/>
      <c r="I64" s="36"/>
      <c r="J64" s="37"/>
      <c r="K64" s="37"/>
      <c r="L64" s="37"/>
    </row>
    <row r="65" spans="1:12" s="22" customFormat="1" ht="12" customHeight="1">
      <c r="A65" s="35"/>
      <c r="B65" s="35"/>
      <c r="C65" s="36"/>
      <c r="D65" s="37"/>
      <c r="E65" s="37"/>
      <c r="F65" s="37"/>
      <c r="G65" s="37"/>
      <c r="H65" s="35"/>
      <c r="I65" s="36"/>
      <c r="J65" s="37"/>
      <c r="K65" s="37"/>
      <c r="L65" s="37"/>
    </row>
    <row r="66" spans="1:12" s="22" customFormat="1" ht="12" customHeight="1">
      <c r="A66" s="35"/>
      <c r="B66" s="35"/>
      <c r="C66" s="36"/>
      <c r="D66" s="37"/>
      <c r="E66" s="37"/>
      <c r="F66" s="37"/>
      <c r="G66" s="37"/>
      <c r="H66" s="35"/>
      <c r="I66" s="36"/>
      <c r="J66" s="37"/>
      <c r="K66" s="37"/>
      <c r="L66" s="37"/>
    </row>
    <row r="67" spans="1:12" s="22" customFormat="1" ht="12.75">
      <c r="A67" s="35"/>
      <c r="B67" s="35"/>
      <c r="C67" s="36"/>
      <c r="D67" s="37"/>
      <c r="E67" s="37"/>
      <c r="F67" s="37"/>
      <c r="G67" s="37"/>
      <c r="H67" s="35"/>
      <c r="I67" s="36"/>
      <c r="J67" s="37"/>
      <c r="K67" s="37"/>
      <c r="L67" s="37"/>
    </row>
    <row r="68" spans="1:12" s="22" customFormat="1" ht="12.75">
      <c r="A68" s="35"/>
      <c r="B68" s="35"/>
      <c r="C68" s="36"/>
      <c r="D68" s="37"/>
      <c r="E68" s="37"/>
      <c r="F68" s="37"/>
      <c r="G68" s="37"/>
      <c r="H68" s="35"/>
      <c r="I68" s="36"/>
      <c r="J68" s="37"/>
      <c r="K68" s="37"/>
      <c r="L68" s="37"/>
    </row>
    <row r="69" spans="1:12" s="22" customFormat="1" ht="12.75">
      <c r="A69" s="35"/>
      <c r="B69" s="35"/>
      <c r="C69" s="36"/>
      <c r="D69" s="37"/>
      <c r="E69" s="37"/>
      <c r="F69" s="37"/>
      <c r="G69" s="37"/>
      <c r="H69" s="35"/>
      <c r="I69" s="36"/>
      <c r="J69" s="37"/>
      <c r="K69" s="37"/>
      <c r="L69" s="37"/>
    </row>
    <row r="70" spans="1:12" s="22" customFormat="1" ht="12.75">
      <c r="A70" s="35"/>
      <c r="B70" s="35"/>
      <c r="C70" s="36"/>
      <c r="D70" s="37"/>
      <c r="E70" s="37"/>
      <c r="F70" s="37"/>
      <c r="G70" s="37"/>
      <c r="H70" s="35"/>
      <c r="I70" s="36"/>
      <c r="J70" s="37"/>
      <c r="K70" s="37"/>
      <c r="L70" s="37"/>
    </row>
  </sheetData>
  <sheetProtection/>
  <mergeCells count="15">
    <mergeCell ref="N4:N5"/>
    <mergeCell ref="B4:C4"/>
    <mergeCell ref="D4:E4"/>
    <mergeCell ref="H4:I4"/>
    <mergeCell ref="J4:K4"/>
    <mergeCell ref="O4:O5"/>
    <mergeCell ref="A1:C1"/>
    <mergeCell ref="D1:G1"/>
    <mergeCell ref="B3:G3"/>
    <mergeCell ref="H3:M3"/>
    <mergeCell ref="H1:M1"/>
    <mergeCell ref="N3:O3"/>
    <mergeCell ref="A2:B2"/>
    <mergeCell ref="C2:G2"/>
    <mergeCell ref="H2:M2"/>
  </mergeCells>
  <printOptions gridLines="1"/>
  <pageMargins left="0.4724409448818898" right="0.2755905511811024" top="0.35433070866141736" bottom="0.46" header="0.31496062992125984" footer="0.2755905511811024"/>
  <pageSetup fitToHeight="1" fitToWidth="1" horizontalDpi="300" verticalDpi="300" orientation="landscape"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Caval Collaborative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Jilovsky</dc:creator>
  <cp:keywords/>
  <dc:description/>
  <cp:lastModifiedBy>CAUL Executive Officer</cp:lastModifiedBy>
  <dcterms:created xsi:type="dcterms:W3CDTF">2009-12-02T09:30:23Z</dcterms:created>
  <dcterms:modified xsi:type="dcterms:W3CDTF">2009-12-14T02:42:59Z</dcterms:modified>
  <cp:category/>
  <cp:version/>
  <cp:contentType/>
  <cp:contentStatus/>
</cp:coreProperties>
</file>