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Sheet1" sheetId="1" r:id="rId1"/>
  </sheets>
  <definedNames>
    <definedName name="_xlnm.Print_Area" localSheetId="0">'Sheet1'!$A$1:$EM$41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<sst xmlns="http://schemas.openxmlformats.org/spreadsheetml/2006/main" count="391" uniqueCount="188">
  <si>
    <t>LIBRARY</t>
  </si>
  <si>
    <t>34A</t>
  </si>
  <si>
    <t>34B</t>
  </si>
  <si>
    <t>39A</t>
  </si>
  <si>
    <t>40A</t>
  </si>
  <si>
    <t>97A</t>
  </si>
  <si>
    <t>POSITION TYPES AND NUMBERS COLUMNS 1-11</t>
  </si>
  <si>
    <t>LIBRARY SERVICES: COLUMNS 18-34</t>
  </si>
  <si>
    <t>LIBRARY STAFF</t>
  </si>
  <si>
    <t>Professional librarian positions</t>
  </si>
  <si>
    <t>Para-professional and other graduate positions</t>
  </si>
  <si>
    <t>Library assistants, etc.</t>
  </si>
  <si>
    <t>Administrative and clerical assistants</t>
  </si>
  <si>
    <t>Secreterarial staff and typists</t>
  </si>
  <si>
    <t>Attendants</t>
  </si>
  <si>
    <t>Bindery photographic and other technical staff</t>
  </si>
  <si>
    <t>System analysts and programmers</t>
  </si>
  <si>
    <t>Data processing and preparation staff</t>
  </si>
  <si>
    <t>Other staff not identified elsewhere</t>
  </si>
  <si>
    <t>Total library staff</t>
  </si>
  <si>
    <t>Central administration</t>
  </si>
  <si>
    <t>Technical services</t>
  </si>
  <si>
    <t>Reader services-Central library</t>
  </si>
  <si>
    <t>Reader services-branch libraries</t>
  </si>
  <si>
    <t>Bindery</t>
  </si>
  <si>
    <t>Other</t>
  </si>
  <si>
    <t>LIBRARY SERVICES</t>
  </si>
  <si>
    <t>Lending-Central library</t>
  </si>
  <si>
    <t>Lending-branch libraries</t>
  </si>
  <si>
    <t>Reserve lending</t>
  </si>
  <si>
    <t>Interlibrary loans</t>
  </si>
  <si>
    <t>Lent</t>
  </si>
  <si>
    <t>Original items lent physically</t>
  </si>
  <si>
    <t>Photocopied items supplied</t>
  </si>
  <si>
    <r>
      <t>TOTAL</t>
    </r>
    <r>
      <rPr>
        <sz val="6"/>
        <rFont val="Arial"/>
        <family val="2"/>
      </rPr>
      <t xml:space="preserve"> number of bibliographic items lent</t>
    </r>
  </si>
  <si>
    <t>Borrowed</t>
  </si>
  <si>
    <t>Number of sheets of photocopies,photographs,microfiche,strips of films supplied</t>
  </si>
  <si>
    <t xml:space="preserve">Original items borrowed physically </t>
  </si>
  <si>
    <t>Photocopied items received</t>
  </si>
  <si>
    <r>
      <t>TOTAL</t>
    </r>
    <r>
      <rPr>
        <sz val="6"/>
        <rFont val="Arial"/>
        <family val="2"/>
      </rPr>
      <t xml:space="preserve"> number of bibliographic items borrowed</t>
    </r>
  </si>
  <si>
    <t>Seating</t>
  </si>
  <si>
    <t>Seating capacity-Central library</t>
  </si>
  <si>
    <t>Seating capacity-Law library</t>
  </si>
  <si>
    <t>Seating capacity-Medical library</t>
  </si>
  <si>
    <t>Seating capacity-other branch libraries</t>
  </si>
  <si>
    <r>
      <t xml:space="preserve">TOTAL </t>
    </r>
    <r>
      <rPr>
        <sz val="6"/>
        <rFont val="Arial"/>
        <family val="2"/>
      </rPr>
      <t>seating capacity-all libraries</t>
    </r>
  </si>
  <si>
    <t>Number of branch libraries</t>
  </si>
  <si>
    <t>Hours open per week</t>
  </si>
  <si>
    <t>Most common no. of hours open during vacation</t>
  </si>
  <si>
    <t>Most common no. of hours open during terms</t>
  </si>
  <si>
    <t>BIBLIOGRAPHIC RESOURCES</t>
  </si>
  <si>
    <t>Acquisitions and total holdings</t>
  </si>
  <si>
    <t>Monograph volumes purchased during the year</t>
  </si>
  <si>
    <t>Gift/Exchange aquired during the year</t>
  </si>
  <si>
    <t xml:space="preserve">Volumes withdrawn during the year </t>
  </si>
  <si>
    <r>
      <t>TOTAL</t>
    </r>
    <r>
      <rPr>
        <sz val="6"/>
        <rFont val="Arial"/>
        <family val="2"/>
      </rPr>
      <t xml:space="preserve"> monograph volumes in library at end of year</t>
    </r>
  </si>
  <si>
    <t>Serials</t>
  </si>
  <si>
    <t>Bound volumes added</t>
  </si>
  <si>
    <t>Bounded volumes withdrawals</t>
  </si>
  <si>
    <t>Bibliographic volumes added</t>
  </si>
  <si>
    <t>Bibliographic volumes withdrawals</t>
  </si>
  <si>
    <r>
      <t>TOTAL</t>
    </r>
    <r>
      <rPr>
        <sz val="6"/>
        <rFont val="Arial"/>
        <family val="2"/>
      </rPr>
      <t xml:space="preserve"> serial volumes in library at end of year</t>
    </r>
  </si>
  <si>
    <t>Microforms</t>
  </si>
  <si>
    <t>Monograph volumes added</t>
  </si>
  <si>
    <r>
      <t>TOTAL</t>
    </r>
    <r>
      <rPr>
        <sz val="6"/>
        <rFont val="Arial"/>
        <family val="2"/>
      </rPr>
      <t xml:space="preserve"> monograph volumes in microform library at end of year</t>
    </r>
  </si>
  <si>
    <t>Serial volumes added</t>
  </si>
  <si>
    <r>
      <t>TOTAL</t>
    </r>
    <r>
      <rPr>
        <sz val="6"/>
        <rFont val="Arial"/>
        <family val="2"/>
      </rPr>
      <t xml:space="preserve"> serial volumes in microform library at end of year</t>
    </r>
  </si>
  <si>
    <r>
      <t>TOTAL</t>
    </r>
    <r>
      <rPr>
        <sz val="6"/>
        <rFont val="Arial"/>
        <family val="2"/>
      </rPr>
      <t xml:space="preserve"> volumes in library system at the end of the year</t>
    </r>
  </si>
  <si>
    <t>Non-book material held at the end of the year</t>
  </si>
  <si>
    <t>Audio recordings</t>
  </si>
  <si>
    <t>Visual recordings</t>
  </si>
  <si>
    <t>Slides/transparencies (individual)</t>
  </si>
  <si>
    <t>Maps</t>
  </si>
  <si>
    <t>Other pictorial reocrds</t>
  </si>
  <si>
    <t>Sheet music/music scores</t>
  </si>
  <si>
    <t>Other non-book material</t>
  </si>
  <si>
    <t xml:space="preserve">Monograph titles </t>
  </si>
  <si>
    <t>Acquired during the year in print form</t>
  </si>
  <si>
    <t>Aquired during the year in microform</t>
  </si>
  <si>
    <r>
      <t>TOTAL</t>
    </r>
    <r>
      <rPr>
        <sz val="6"/>
        <rFont val="Arial"/>
        <family val="2"/>
      </rPr>
      <t xml:space="preserve"> monograph titles in library system at end of year</t>
    </r>
  </si>
  <si>
    <t>Continuing titles acquired during the year</t>
  </si>
  <si>
    <t>Gift or exchange including duplicates</t>
  </si>
  <si>
    <t>New titles acquired during the year</t>
  </si>
  <si>
    <t>By subscription including duplicates</t>
  </si>
  <si>
    <t>By gift or exchange including duplicates</t>
  </si>
  <si>
    <r>
      <t>TOTAL</t>
    </r>
    <r>
      <rPr>
        <sz val="6"/>
        <rFont val="Arial"/>
        <family val="2"/>
      </rPr>
      <t xml:space="preserve"> unique current serial titles excluding duplicates</t>
    </r>
  </si>
  <si>
    <r>
      <t>TOTAL</t>
    </r>
    <r>
      <rPr>
        <sz val="6"/>
        <rFont val="Arial"/>
        <family val="2"/>
      </rPr>
      <t xml:space="preserve"> duplicate current serial titles in library system at end of the year</t>
    </r>
  </si>
  <si>
    <t>Unique subscriptions cancelled</t>
  </si>
  <si>
    <r>
      <t>TOTAL</t>
    </r>
    <r>
      <rPr>
        <sz val="6"/>
        <rFont val="Arial"/>
        <family val="2"/>
      </rPr>
      <t xml:space="preserve"> current serial titles in library system at end of the year</t>
    </r>
  </si>
  <si>
    <t>Distribution of bibliographic resources at the end of the year</t>
  </si>
  <si>
    <t>Monographic volumes held in central library</t>
  </si>
  <si>
    <t>Monographic volumes held in law library</t>
  </si>
  <si>
    <t>Monographic volumes held in medical library</t>
  </si>
  <si>
    <t>Monographic volumes held in all other branch libraries</t>
  </si>
  <si>
    <t>Current serial titles held in central library</t>
  </si>
  <si>
    <t>Current serial titles held in law library</t>
  </si>
  <si>
    <t>Current serial titles held in medical library</t>
  </si>
  <si>
    <t>Current serial titles held in all other branch libraries</t>
  </si>
  <si>
    <t>LIBRARY EXPENDITURE</t>
  </si>
  <si>
    <t>By source of funds</t>
  </si>
  <si>
    <t>Library vote</t>
  </si>
  <si>
    <t>Research funds</t>
  </si>
  <si>
    <t>Equipment funds</t>
  </si>
  <si>
    <t>Gift funds</t>
  </si>
  <si>
    <t>Other funds</t>
  </si>
  <si>
    <t>By application of funds</t>
  </si>
  <si>
    <t>Monograph</t>
  </si>
  <si>
    <t>Serial subscriptions</t>
  </si>
  <si>
    <t>Serial backsets</t>
  </si>
  <si>
    <t>Non-book materials</t>
  </si>
  <si>
    <r>
      <t>TOTAL</t>
    </r>
    <r>
      <rPr>
        <sz val="6"/>
        <rFont val="Arial"/>
        <family val="2"/>
      </rPr>
      <t xml:space="preserve"> acquisition</t>
    </r>
  </si>
  <si>
    <t>Binding</t>
  </si>
  <si>
    <t>Bindry staff salaries</t>
  </si>
  <si>
    <t>Bindary materials</t>
  </si>
  <si>
    <t>Commercial binding</t>
  </si>
  <si>
    <r>
      <t>TOTAL</t>
    </r>
    <r>
      <rPr>
        <sz val="6"/>
        <rFont val="Arial"/>
        <family val="2"/>
      </rPr>
      <t xml:space="preserve"> binding</t>
    </r>
  </si>
  <si>
    <t>Equipment</t>
  </si>
  <si>
    <t>Running cost</t>
  </si>
  <si>
    <r>
      <t>TOTAL</t>
    </r>
    <r>
      <rPr>
        <sz val="6"/>
        <rFont val="Arial"/>
        <family val="2"/>
      </rPr>
      <t xml:space="preserve"> sundries</t>
    </r>
  </si>
  <si>
    <r>
      <t xml:space="preserve">SUB-TOTAL: </t>
    </r>
    <r>
      <rPr>
        <sz val="6"/>
        <rFont val="Arial"/>
        <family val="2"/>
      </rPr>
      <t>acquisitions, bindary &amp; sundries</t>
    </r>
  </si>
  <si>
    <t>Staff salaries excluding bindary staff</t>
  </si>
  <si>
    <r>
      <t xml:space="preserve">TOTAL </t>
    </r>
    <r>
      <rPr>
        <sz val="6"/>
        <rFont val="Arial"/>
        <family val="2"/>
      </rPr>
      <t>library expenditure</t>
    </r>
  </si>
  <si>
    <t>Expenditure percentages</t>
  </si>
  <si>
    <r>
      <t>Acquisitions+Bindary/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</si>
  <si>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Staff salaries excluding bindary+sallary costs/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</si>
  <si>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Other expenditure/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</si>
  <si>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</t>
    </r>
  </si>
  <si>
    <r>
      <t xml:space="preserve">TOTAL </t>
    </r>
    <r>
      <rPr>
        <sz val="6"/>
        <rFont val="Arial"/>
        <family val="2"/>
      </rPr>
      <t>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 all funds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</si>
  <si>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expenditure non DEET funds</t>
    </r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</si>
  <si>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</si>
  <si>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</si>
  <si>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</si>
  <si>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</si>
  <si>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</si>
  <si>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</si>
  <si>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</si>
  <si>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 xml:space="preserve">Other tertiary </t>
  </si>
  <si>
    <t>Non-tertiary</t>
  </si>
  <si>
    <t>External students included in cols. 101,103 &amp; 105</t>
  </si>
  <si>
    <t>Other University/College staff</t>
  </si>
  <si>
    <t>AUSTRALIAN CAPITAL TERRITORY</t>
  </si>
  <si>
    <t xml:space="preserve"> </t>
  </si>
  <si>
    <t>NA</t>
  </si>
  <si>
    <t>Australian National University</t>
  </si>
  <si>
    <t>NEW SOUTH WALES</t>
  </si>
  <si>
    <t>University of Newcastle</t>
  </si>
  <si>
    <t>University of Sydney</t>
  </si>
  <si>
    <t>University of New South Wales</t>
  </si>
  <si>
    <t>University of Technology, Sydney</t>
  </si>
  <si>
    <t>University of Wollongong</t>
  </si>
  <si>
    <t>QUEENSLAND</t>
  </si>
  <si>
    <t>Griffith University</t>
  </si>
  <si>
    <t>SOUTH AUSTRALIA</t>
  </si>
  <si>
    <t>Flinders University of South Australia</t>
  </si>
  <si>
    <t>University of Adelaide</t>
  </si>
  <si>
    <t>TASMANIA</t>
  </si>
  <si>
    <t>University of Tasmania</t>
  </si>
  <si>
    <t>VICTORIA</t>
  </si>
  <si>
    <t>Deakin University</t>
  </si>
  <si>
    <t>La Trobe University</t>
  </si>
  <si>
    <t>University of Melbourne</t>
  </si>
  <si>
    <t>WESTERN AUSTRALIA</t>
  </si>
  <si>
    <t>Curtin University of Technology</t>
  </si>
  <si>
    <t>Murdoch University</t>
  </si>
  <si>
    <t>University of Western Australia</t>
  </si>
  <si>
    <t>NEW ZEALAND</t>
  </si>
  <si>
    <t>Auckland University</t>
  </si>
  <si>
    <t>Canterbury University</t>
  </si>
  <si>
    <t xml:space="preserve">University of Otago </t>
  </si>
  <si>
    <t>University of Waikato</t>
  </si>
  <si>
    <t>Lincoln University</t>
  </si>
  <si>
    <t>Massey University</t>
  </si>
  <si>
    <t>Victoria University of Wellington</t>
  </si>
  <si>
    <t>ADMINISTRATIVE STRUCTURE COLUMNS 12-17</t>
  </si>
  <si>
    <t>INSTITUTIONAL POPULATION: COLUMNS 98-107</t>
  </si>
  <si>
    <t>BIBLIOGRAPHIC RESOURCES COLUMNS 35-72</t>
  </si>
  <si>
    <t>University of New England</t>
  </si>
  <si>
    <t xml:space="preserve">Macquarie University </t>
  </si>
  <si>
    <t>James Cook University</t>
  </si>
  <si>
    <t>University of Queensland</t>
  </si>
  <si>
    <t>Monash University</t>
  </si>
  <si>
    <t>LIBRARY EXPENDITURE: COLUMNS 73-97</t>
  </si>
  <si>
    <t>Administrative structure</t>
  </si>
  <si>
    <t>UNIVERSITY LIBRARY STATISTICS 1988</t>
  </si>
  <si>
    <t>Lending</t>
  </si>
  <si>
    <t>Total</t>
  </si>
  <si>
    <t>Current subscriptions including duplicates</t>
  </si>
  <si>
    <t>Median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</si>
</sst>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</numFmts>
  <fonts count="11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 applyProtection="1">
      <alignment horizontal="left"/>
      <protection locked="0"/>
    </xf>
    <xf numFmtId="17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6" fontId="0" fillId="0" borderId="2" xfId="0" applyNumberForma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3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4" xfId="0" applyNumberFormat="1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172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7" fillId="4" borderId="4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4" borderId="2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8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NumberFormat="1" applyFont="1" applyFill="1" applyBorder="1" applyAlignment="1" applyProtection="1">
      <alignment horizontal="left"/>
      <protection locked="0"/>
    </xf>
    <xf numFmtId="0" fontId="7" fillId="3" borderId="4" xfId="0" applyNumberFormat="1" applyFont="1" applyFill="1" applyBorder="1" applyAlignment="1">
      <alignment horizontal="left"/>
    </xf>
    <xf numFmtId="172" fontId="8" fillId="0" borderId="2" xfId="0" applyNumberFormat="1" applyFont="1" applyBorder="1" applyAlignment="1">
      <alignment horizontal="right"/>
    </xf>
    <xf numFmtId="172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7" fillId="3" borderId="6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/>
    </xf>
    <xf numFmtId="0" fontId="8" fillId="3" borderId="6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 textRotation="9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14" fontId="0" fillId="0" borderId="2" xfId="0" applyNumberFormat="1" applyBorder="1" applyAlignment="1">
      <alignment/>
    </xf>
    <xf numFmtId="0" fontId="8" fillId="4" borderId="4" xfId="0" applyFont="1" applyFill="1" applyBorder="1" applyAlignment="1">
      <alignment horizontal="right"/>
    </xf>
    <xf numFmtId="172" fontId="8" fillId="3" borderId="2" xfId="0" applyNumberFormat="1" applyFont="1" applyFill="1" applyBorder="1" applyAlignment="1">
      <alignment horizontal="right"/>
    </xf>
    <xf numFmtId="172" fontId="8" fillId="0" borderId="2" xfId="0" applyNumberFormat="1" applyFont="1" applyFill="1" applyBorder="1" applyAlignment="1">
      <alignment horizontal="right"/>
    </xf>
    <xf numFmtId="172" fontId="8" fillId="3" borderId="2" xfId="0" applyNumberFormat="1" applyFont="1" applyFill="1" applyBorder="1" applyAlignment="1" applyProtection="1">
      <alignment horizontal="right"/>
      <protection locked="0"/>
    </xf>
    <xf numFmtId="172" fontId="7" fillId="3" borderId="4" xfId="0" applyNumberFormat="1" applyFont="1" applyFill="1" applyBorder="1" applyAlignment="1">
      <alignment horizontal="right"/>
    </xf>
    <xf numFmtId="172" fontId="8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172" fontId="8" fillId="0" borderId="4" xfId="0" applyNumberFormat="1" applyFont="1" applyBorder="1" applyAlignment="1">
      <alignment horizontal="right"/>
    </xf>
    <xf numFmtId="172" fontId="8" fillId="0" borderId="2" xfId="0" applyNumberFormat="1" applyFont="1" applyBorder="1" applyAlignment="1" applyProtection="1">
      <alignment horizontal="right"/>
      <protection locked="0"/>
    </xf>
    <xf numFmtId="0" fontId="0" fillId="3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8" fillId="4" borderId="4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8" xfId="0" applyNumberFormat="1" applyBorder="1" applyAlignment="1">
      <alignment/>
    </xf>
    <xf numFmtId="173" fontId="8" fillId="0" borderId="2" xfId="0" applyNumberFormat="1" applyFont="1" applyBorder="1" applyAlignment="1">
      <alignment horizontal="right"/>
    </xf>
    <xf numFmtId="173" fontId="8" fillId="3" borderId="2" xfId="0" applyNumberFormat="1" applyFont="1" applyFill="1" applyBorder="1" applyAlignment="1">
      <alignment horizontal="right" vertical="center"/>
    </xf>
    <xf numFmtId="173" fontId="8" fillId="3" borderId="2" xfId="0" applyNumberFormat="1" applyFont="1" applyFill="1" applyBorder="1" applyAlignment="1">
      <alignment horizontal="right"/>
    </xf>
    <xf numFmtId="173" fontId="8" fillId="0" borderId="2" xfId="0" applyNumberFormat="1" applyFont="1" applyFill="1" applyBorder="1" applyAlignment="1">
      <alignment horizontal="right"/>
    </xf>
    <xf numFmtId="173" fontId="8" fillId="3" borderId="2" xfId="0" applyNumberFormat="1" applyFont="1" applyFill="1" applyBorder="1" applyAlignment="1" applyProtection="1">
      <alignment horizontal="right"/>
      <protection locked="0"/>
    </xf>
    <xf numFmtId="173" fontId="7" fillId="3" borderId="4" xfId="0" applyNumberFormat="1" applyFont="1" applyFill="1" applyBorder="1" applyAlignment="1">
      <alignment horizontal="right"/>
    </xf>
    <xf numFmtId="173" fontId="8" fillId="3" borderId="4" xfId="0" applyNumberFormat="1" applyFont="1" applyFill="1" applyBorder="1" applyAlignment="1">
      <alignment horizontal="right"/>
    </xf>
    <xf numFmtId="173" fontId="8" fillId="3" borderId="4" xfId="0" applyNumberFormat="1" applyFont="1" applyFill="1" applyBorder="1" applyAlignment="1">
      <alignment horizontal="right" vertical="center"/>
    </xf>
    <xf numFmtId="173" fontId="8" fillId="0" borderId="4" xfId="0" applyNumberFormat="1" applyFont="1" applyBorder="1" applyAlignment="1">
      <alignment horizontal="right"/>
    </xf>
    <xf numFmtId="173" fontId="8" fillId="0" borderId="2" xfId="0" applyNumberFormat="1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/>
    </xf>
    <xf numFmtId="0" fontId="3" fillId="4" borderId="9" xfId="0" applyFont="1" applyFill="1" applyBorder="1" applyAlignment="1">
      <alignment horizontal="center" vertical="center"/>
    </xf>
    <xf numFmtId="172" fontId="3" fillId="0" borderId="9" xfId="0" applyNumberFormat="1" applyFont="1" applyBorder="1" applyAlignment="1">
      <alignment/>
    </xf>
    <xf numFmtId="0" fontId="3" fillId="3" borderId="9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/>
    </xf>
    <xf numFmtId="1" fontId="3" fillId="3" borderId="9" xfId="0" applyNumberFormat="1" applyFont="1" applyFill="1" applyBorder="1" applyAlignment="1">
      <alignment horizontal="center" vertical="center"/>
    </xf>
    <xf numFmtId="173" fontId="3" fillId="0" borderId="9" xfId="0" applyNumberFormat="1" applyFont="1" applyBorder="1" applyAlignment="1">
      <alignment/>
    </xf>
    <xf numFmtId="173" fontId="3" fillId="3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4" borderId="11" xfId="0" applyFont="1" applyFill="1" applyBorder="1" applyAlignment="1">
      <alignment horizontal="center" vertical="center"/>
    </xf>
    <xf numFmtId="172" fontId="8" fillId="3" borderId="11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8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173" fontId="8" fillId="3" borderId="11" xfId="0" applyNumberFormat="1" applyFont="1" applyFill="1" applyBorder="1" applyAlignment="1">
      <alignment horizontal="right"/>
    </xf>
    <xf numFmtId="173" fontId="8" fillId="3" borderId="11" xfId="0" applyNumberFormat="1" applyFont="1" applyFill="1" applyBorder="1" applyAlignment="1">
      <alignment horizontal="right" vertical="center"/>
    </xf>
    <xf numFmtId="0" fontId="8" fillId="3" borderId="12" xfId="0" applyNumberFormat="1" applyFont="1" applyFill="1" applyBorder="1" applyAlignment="1">
      <alignment/>
    </xf>
    <xf numFmtId="0" fontId="10" fillId="3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172" fontId="8" fillId="0" borderId="13" xfId="0" applyNumberFormat="1" applyFont="1" applyBorder="1" applyAlignment="1" applyProtection="1">
      <alignment horizontal="center" vertical="center" wrapText="1"/>
      <protection locked="0"/>
    </xf>
    <xf numFmtId="172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97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4.7109375" style="13" customWidth="1"/>
    <col min="2" max="2" width="2.421875" style="19" customWidth="1"/>
    <col min="3" max="3" width="5.28125" style="52" customWidth="1"/>
    <col min="4" max="4" width="5.57421875" style="14" customWidth="1"/>
    <col min="5" max="5" width="5.421875" style="14" customWidth="1"/>
    <col min="6" max="6" width="4.8515625" style="14" customWidth="1"/>
    <col min="7" max="7" width="5.421875" style="14" customWidth="1"/>
    <col min="8" max="8" width="5.28125" style="14" customWidth="1"/>
    <col min="9" max="9" width="4.421875" style="14" customWidth="1"/>
    <col min="10" max="12" width="4.7109375" style="14" customWidth="1"/>
    <col min="13" max="13" width="6.57421875" style="15" customWidth="1"/>
    <col min="14" max="14" width="2.7109375" style="17" customWidth="1"/>
    <col min="15" max="15" width="6.00390625" style="14" customWidth="1"/>
    <col min="16" max="16" width="5.57421875" style="14" customWidth="1"/>
    <col min="17" max="17" width="6.8515625" style="14" customWidth="1"/>
    <col min="18" max="18" width="5.421875" style="14" customWidth="1"/>
    <col min="19" max="19" width="4.57421875" style="14" customWidth="1"/>
    <col min="20" max="20" width="4.421875" style="14" customWidth="1"/>
    <col min="21" max="21" width="3.7109375" style="19" customWidth="1"/>
    <col min="22" max="22" width="2.7109375" style="17" customWidth="1"/>
    <col min="23" max="23" width="9.8515625" style="13" customWidth="1"/>
    <col min="24" max="24" width="9.28125" style="13" customWidth="1"/>
    <col min="25" max="25" width="9.57421875" style="13" customWidth="1"/>
    <col min="26" max="27" width="2.7109375" style="17" customWidth="1"/>
    <col min="28" max="28" width="7.28125" style="13" customWidth="1"/>
    <col min="29" max="29" width="8.57421875" style="13" customWidth="1"/>
    <col min="30" max="30" width="8.7109375" style="13" customWidth="1"/>
    <col min="31" max="31" width="2.7109375" style="17" customWidth="1"/>
    <col min="32" max="32" width="8.421875" style="13" customWidth="1"/>
    <col min="33" max="33" width="7.421875" style="13" customWidth="1"/>
    <col min="34" max="34" width="7.8515625" style="13" customWidth="1"/>
    <col min="35" max="35" width="9.28125" style="13" customWidth="1"/>
    <col min="36" max="36" width="2.7109375" style="17" customWidth="1"/>
    <col min="37" max="37" width="7.28125" style="13" customWidth="1"/>
    <col min="38" max="40" width="6.28125" style="13" customWidth="1"/>
    <col min="41" max="41" width="7.57421875" style="13" customWidth="1"/>
    <col min="42" max="42" width="6.28125" style="13" customWidth="1"/>
    <col min="43" max="43" width="3.7109375" style="17" customWidth="1"/>
    <col min="44" max="44" width="6.28125" style="13" customWidth="1"/>
    <col min="45" max="45" width="5.8515625" style="13" customWidth="1"/>
    <col min="46" max="46" width="3.7109375" style="19" customWidth="1"/>
    <col min="47" max="47" width="2.7109375" style="17" customWidth="1"/>
    <col min="48" max="48" width="7.00390625" style="13" customWidth="1"/>
    <col min="49" max="49" width="5.8515625" style="13" customWidth="1"/>
    <col min="50" max="50" width="6.57421875" style="13" customWidth="1"/>
    <col min="51" max="51" width="9.7109375" style="13" customWidth="1"/>
    <col min="52" max="52" width="2.7109375" style="17" customWidth="1"/>
    <col min="53" max="53" width="7.28125" style="13" customWidth="1"/>
    <col min="54" max="54" width="4.7109375" style="13" customWidth="1"/>
    <col min="55" max="55" width="7.28125" style="13" customWidth="1"/>
    <col min="56" max="56" width="5.00390625" style="13" customWidth="1"/>
    <col min="57" max="57" width="7.8515625" style="13" customWidth="1"/>
    <col min="58" max="58" width="2.7109375" style="17" customWidth="1"/>
    <col min="59" max="59" width="5.7109375" style="13" customWidth="1"/>
    <col min="60" max="60" width="7.7109375" style="13" customWidth="1"/>
    <col min="61" max="61" width="5.7109375" style="13" customWidth="1"/>
    <col min="62" max="62" width="7.421875" style="13" customWidth="1"/>
    <col min="63" max="63" width="10.00390625" style="13" customWidth="1"/>
    <col min="64" max="64" width="2.7109375" style="17" customWidth="1"/>
    <col min="65" max="65" width="7.140625" style="13" customWidth="1"/>
    <col min="66" max="66" width="5.7109375" style="13" customWidth="1"/>
    <col min="67" max="67" width="7.7109375" style="13" customWidth="1"/>
    <col min="68" max="68" width="8.421875" style="13" customWidth="1"/>
    <col min="69" max="69" width="7.8515625" style="13" customWidth="1"/>
    <col min="70" max="70" width="7.00390625" style="13" customWidth="1"/>
    <col min="71" max="71" width="7.140625" style="13" customWidth="1"/>
    <col min="72" max="72" width="2.7109375" style="17" customWidth="1"/>
    <col min="73" max="73" width="6.8515625" style="13" customWidth="1"/>
    <col min="74" max="74" width="6.28125" style="13" customWidth="1"/>
    <col min="75" max="75" width="7.8515625" style="13" customWidth="1"/>
    <col min="76" max="76" width="2.7109375" style="17" customWidth="1"/>
    <col min="77" max="77" width="3.140625" style="17" customWidth="1"/>
    <col min="78" max="78" width="7.00390625" style="13" customWidth="1"/>
    <col min="79" max="79" width="5.7109375" style="13" customWidth="1"/>
    <col min="80" max="80" width="3.28125" style="17" customWidth="1"/>
    <col min="81" max="81" width="7.00390625" style="13" customWidth="1"/>
    <col min="82" max="82" width="4.8515625" style="13" customWidth="1"/>
    <col min="83" max="83" width="7.7109375" style="13" customWidth="1"/>
    <col min="84" max="84" width="5.8515625" style="13" customWidth="1"/>
    <col min="85" max="85" width="4.8515625" style="13" customWidth="1"/>
    <col min="86" max="86" width="7.421875" style="13" customWidth="1"/>
    <col min="87" max="87" width="2.7109375" style="17" customWidth="1"/>
    <col min="88" max="88" width="9.421875" style="13" customWidth="1"/>
    <col min="89" max="90" width="7.00390625" style="13" customWidth="1"/>
    <col min="91" max="91" width="7.7109375" style="13" customWidth="1"/>
    <col min="92" max="92" width="7.8515625" style="13" customWidth="1"/>
    <col min="93" max="93" width="5.7109375" style="13" customWidth="1"/>
    <col min="94" max="94" width="5.8515625" style="13" customWidth="1"/>
    <col min="95" max="95" width="6.28125" style="13" customWidth="1"/>
    <col min="96" max="96" width="3.7109375" style="19" customWidth="1"/>
    <col min="97" max="97" width="2.7109375" style="17" customWidth="1"/>
    <col min="98" max="98" width="10.8515625" style="13" bestFit="1" customWidth="1"/>
    <col min="99" max="99" width="8.00390625" style="13" customWidth="1"/>
    <col min="100" max="100" width="8.421875" style="13" customWidth="1"/>
    <col min="101" max="101" width="7.28125" style="13" customWidth="1"/>
    <col min="102" max="102" width="8.57421875" style="13" customWidth="1"/>
    <col min="103" max="103" width="2.57421875" style="17" customWidth="1"/>
    <col min="104" max="104" width="9.8515625" style="13" customWidth="1"/>
    <col min="105" max="105" width="9.7109375" style="13" customWidth="1"/>
    <col min="106" max="106" width="7.421875" style="13" customWidth="1"/>
    <col min="107" max="107" width="7.28125" style="13" customWidth="1"/>
    <col min="108" max="108" width="10.140625" style="13" customWidth="1"/>
    <col min="109" max="109" width="2.7109375" style="17" customWidth="1"/>
    <col min="110" max="110" width="8.28125" style="13" customWidth="1"/>
    <col min="111" max="111" width="7.421875" style="13" customWidth="1"/>
    <col min="112" max="112" width="8.57421875" style="13" customWidth="1"/>
    <col min="113" max="113" width="8.421875" style="13" customWidth="1"/>
    <col min="114" max="114" width="2.421875" style="17" customWidth="1"/>
    <col min="115" max="115" width="9.57421875" style="13" customWidth="1"/>
    <col min="116" max="116" width="9.7109375" style="13" customWidth="1"/>
    <col min="117" max="117" width="9.8515625" style="13" customWidth="1"/>
    <col min="118" max="118" width="10.00390625" style="44" customWidth="1"/>
    <col min="119" max="119" width="11.7109375" style="13" customWidth="1"/>
    <col min="120" max="120" width="11.00390625" style="13" customWidth="1"/>
    <col min="121" max="121" width="2.7109375" style="17" customWidth="1"/>
    <col min="122" max="122" width="4.421875" style="13" customWidth="1"/>
    <col min="123" max="123" width="5.7109375" style="13" customWidth="1"/>
    <col min="124" max="124" width="4.421875" style="13" customWidth="1"/>
    <col min="125" max="125" width="4.00390625" style="13" customWidth="1"/>
    <col min="126" max="126" width="4.421875" style="13" customWidth="1"/>
    <col min="127" max="127" width="5.28125" style="13" customWidth="1"/>
    <col min="128" max="128" width="3.00390625" style="19" customWidth="1"/>
    <col min="129" max="129" width="2.7109375" style="17" customWidth="1"/>
    <col min="130" max="130" width="6.00390625" style="13" customWidth="1"/>
    <col min="131" max="131" width="5.00390625" style="13" customWidth="1"/>
    <col min="132" max="133" width="2.7109375" style="17" customWidth="1"/>
    <col min="134" max="134" width="6.00390625" style="13" customWidth="1"/>
    <col min="135" max="135" width="6.7109375" style="13" customWidth="1"/>
    <col min="136" max="136" width="2.7109375" style="17" customWidth="1"/>
    <col min="137" max="137" width="7.57421875" style="13" customWidth="1"/>
    <col min="138" max="138" width="5.7109375" style="13" customWidth="1"/>
    <col min="139" max="139" width="2.7109375" style="17" customWidth="1"/>
    <col min="140" max="140" width="5.140625" style="13" customWidth="1"/>
    <col min="141" max="141" width="4.140625" style="13" customWidth="1"/>
    <col min="142" max="142" width="6.00390625" style="13" customWidth="1"/>
    <col min="143" max="143" width="5.140625" style="13" customWidth="1"/>
  </cols>
  <sheetData>
    <row r="1" spans="1:143" s="1" customFormat="1" ht="19.5" customHeight="1">
      <c r="A1" s="1" t="s">
        <v>0</v>
      </c>
      <c r="B1" s="35"/>
      <c r="C1" s="65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65">
        <v>9</v>
      </c>
      <c r="L1" s="65">
        <v>10</v>
      </c>
      <c r="M1" s="2">
        <v>11</v>
      </c>
      <c r="N1" s="36"/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5"/>
      <c r="V1" s="36"/>
      <c r="W1" s="4">
        <v>18</v>
      </c>
      <c r="X1" s="4">
        <v>19</v>
      </c>
      <c r="Y1" s="4">
        <v>20</v>
      </c>
      <c r="Z1" s="36"/>
      <c r="AA1" s="36"/>
      <c r="AB1" s="4">
        <v>21</v>
      </c>
      <c r="AC1" s="4">
        <v>22</v>
      </c>
      <c r="AD1" s="4">
        <v>23</v>
      </c>
      <c r="AE1" s="36"/>
      <c r="AF1" s="4">
        <v>24</v>
      </c>
      <c r="AG1" s="4">
        <v>25</v>
      </c>
      <c r="AH1" s="4">
        <v>26</v>
      </c>
      <c r="AI1" s="4">
        <v>27</v>
      </c>
      <c r="AJ1" s="36"/>
      <c r="AK1" s="4">
        <v>28</v>
      </c>
      <c r="AL1" s="4">
        <v>29</v>
      </c>
      <c r="AM1" s="4">
        <v>30</v>
      </c>
      <c r="AN1" s="4">
        <v>31</v>
      </c>
      <c r="AO1" s="4">
        <v>32</v>
      </c>
      <c r="AP1" s="4">
        <v>33</v>
      </c>
      <c r="AQ1" s="36"/>
      <c r="AR1" s="4" t="s">
        <v>1</v>
      </c>
      <c r="AS1" s="4" t="s">
        <v>2</v>
      </c>
      <c r="AT1" s="35"/>
      <c r="AU1" s="36"/>
      <c r="AV1" s="4">
        <v>35</v>
      </c>
      <c r="AW1" s="4">
        <v>36</v>
      </c>
      <c r="AX1" s="4">
        <v>37</v>
      </c>
      <c r="AY1" s="4">
        <v>38</v>
      </c>
      <c r="AZ1" s="36"/>
      <c r="BA1" s="4">
        <v>39</v>
      </c>
      <c r="BB1" s="4">
        <v>40</v>
      </c>
      <c r="BC1" s="4" t="s">
        <v>3</v>
      </c>
      <c r="BD1" s="4" t="s">
        <v>4</v>
      </c>
      <c r="BE1" s="4">
        <v>41</v>
      </c>
      <c r="BF1" s="36"/>
      <c r="BG1" s="4">
        <v>42</v>
      </c>
      <c r="BH1" s="4">
        <v>43</v>
      </c>
      <c r="BI1" s="4">
        <v>44</v>
      </c>
      <c r="BJ1" s="4">
        <v>45</v>
      </c>
      <c r="BK1" s="4">
        <v>46</v>
      </c>
      <c r="BL1" s="34"/>
      <c r="BM1" s="4">
        <v>47</v>
      </c>
      <c r="BN1" s="4">
        <v>48</v>
      </c>
      <c r="BO1" s="4">
        <v>49</v>
      </c>
      <c r="BP1" s="4">
        <v>50</v>
      </c>
      <c r="BQ1" s="4">
        <v>51</v>
      </c>
      <c r="BR1" s="4">
        <v>52</v>
      </c>
      <c r="BS1" s="4">
        <v>53</v>
      </c>
      <c r="BT1" s="36"/>
      <c r="BU1" s="4">
        <v>54</v>
      </c>
      <c r="BV1" s="4">
        <v>55</v>
      </c>
      <c r="BW1" s="4">
        <v>56</v>
      </c>
      <c r="BX1" s="36"/>
      <c r="BY1" s="64"/>
      <c r="BZ1" s="4">
        <v>57</v>
      </c>
      <c r="CA1" s="4">
        <v>58</v>
      </c>
      <c r="CB1" s="64"/>
      <c r="CC1" s="4">
        <v>59</v>
      </c>
      <c r="CD1" s="4">
        <v>60</v>
      </c>
      <c r="CE1" s="4">
        <v>61</v>
      </c>
      <c r="CF1" s="4">
        <v>62</v>
      </c>
      <c r="CG1" s="4">
        <v>63</v>
      </c>
      <c r="CH1" s="4">
        <v>64</v>
      </c>
      <c r="CI1" s="130" t="s">
        <v>89</v>
      </c>
      <c r="CJ1" s="4">
        <v>65</v>
      </c>
      <c r="CK1" s="4">
        <v>66</v>
      </c>
      <c r="CL1" s="4">
        <v>67</v>
      </c>
      <c r="CM1" s="4">
        <v>68</v>
      </c>
      <c r="CN1" s="4">
        <v>69</v>
      </c>
      <c r="CO1" s="4">
        <v>70</v>
      </c>
      <c r="CP1" s="4">
        <v>71</v>
      </c>
      <c r="CQ1" s="4">
        <v>72</v>
      </c>
      <c r="CR1" s="35"/>
      <c r="CS1" s="36"/>
      <c r="CT1" s="4">
        <v>73</v>
      </c>
      <c r="CU1" s="4">
        <v>74</v>
      </c>
      <c r="CV1" s="4">
        <v>75</v>
      </c>
      <c r="CW1" s="4">
        <v>76</v>
      </c>
      <c r="CX1" s="4">
        <v>77</v>
      </c>
      <c r="CY1" s="36"/>
      <c r="CZ1" s="4">
        <v>78</v>
      </c>
      <c r="DA1" s="4">
        <v>79</v>
      </c>
      <c r="DB1" s="4">
        <v>80</v>
      </c>
      <c r="DC1" s="4">
        <v>81</v>
      </c>
      <c r="DD1" s="4">
        <v>82</v>
      </c>
      <c r="DE1" s="36"/>
      <c r="DF1" s="4">
        <v>83</v>
      </c>
      <c r="DG1" s="4">
        <v>84</v>
      </c>
      <c r="DH1" s="4">
        <v>85</v>
      </c>
      <c r="DI1" s="4">
        <v>86</v>
      </c>
      <c r="DJ1" s="36"/>
      <c r="DK1" s="4">
        <v>87</v>
      </c>
      <c r="DL1" s="4">
        <v>88</v>
      </c>
      <c r="DM1" s="4">
        <v>89</v>
      </c>
      <c r="DN1" s="4">
        <v>90</v>
      </c>
      <c r="DO1" s="4">
        <v>91</v>
      </c>
      <c r="DP1" s="4">
        <v>92</v>
      </c>
      <c r="DQ1" s="36"/>
      <c r="DR1" s="4">
        <v>93</v>
      </c>
      <c r="DS1" s="4">
        <v>94</v>
      </c>
      <c r="DT1" s="4">
        <v>95</v>
      </c>
      <c r="DU1" s="4">
        <v>96</v>
      </c>
      <c r="DV1" s="4">
        <v>97</v>
      </c>
      <c r="DW1" s="4" t="s">
        <v>5</v>
      </c>
      <c r="DX1" s="35"/>
      <c r="DY1" s="36"/>
      <c r="DZ1" s="4">
        <v>98</v>
      </c>
      <c r="EA1" s="4">
        <v>99</v>
      </c>
      <c r="EB1" s="36"/>
      <c r="EC1" s="36"/>
      <c r="ED1" s="4">
        <v>100</v>
      </c>
      <c r="EE1" s="4">
        <v>101</v>
      </c>
      <c r="EF1" s="36"/>
      <c r="EG1" s="4">
        <v>102</v>
      </c>
      <c r="EH1" s="4">
        <v>103</v>
      </c>
      <c r="EI1" s="36"/>
      <c r="EJ1" s="4">
        <v>104</v>
      </c>
      <c r="EK1" s="4">
        <v>105</v>
      </c>
      <c r="EL1" s="4">
        <v>106</v>
      </c>
      <c r="EM1" s="4">
        <v>107</v>
      </c>
    </row>
    <row r="2" spans="2:143" s="1" customFormat="1" ht="26.25" customHeight="1">
      <c r="B2" s="35"/>
      <c r="C2" s="131" t="s">
        <v>6</v>
      </c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36"/>
      <c r="O2" s="132" t="s">
        <v>173</v>
      </c>
      <c r="P2" s="126"/>
      <c r="Q2" s="126"/>
      <c r="R2" s="126"/>
      <c r="S2" s="126"/>
      <c r="T2" s="127"/>
      <c r="U2" s="35"/>
      <c r="V2" s="36"/>
      <c r="W2" s="133" t="s">
        <v>7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5"/>
      <c r="AJ2" s="36"/>
      <c r="AK2" s="120" t="s">
        <v>7</v>
      </c>
      <c r="AL2" s="121"/>
      <c r="AM2" s="121"/>
      <c r="AN2" s="121"/>
      <c r="AO2" s="121"/>
      <c r="AP2" s="121"/>
      <c r="AQ2" s="121"/>
      <c r="AR2" s="121"/>
      <c r="AS2" s="122"/>
      <c r="AT2" s="35"/>
      <c r="AU2" s="36"/>
      <c r="AV2" s="133" t="s">
        <v>175</v>
      </c>
      <c r="AW2" s="121"/>
      <c r="AX2" s="121"/>
      <c r="AY2" s="122"/>
      <c r="AZ2" s="36"/>
      <c r="BA2" s="133" t="s">
        <v>175</v>
      </c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7"/>
      <c r="BQ2" s="120" t="s">
        <v>175</v>
      </c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7"/>
      <c r="CI2" s="130"/>
      <c r="CJ2" s="120" t="s">
        <v>175</v>
      </c>
      <c r="CK2" s="128"/>
      <c r="CL2" s="128"/>
      <c r="CM2" s="128"/>
      <c r="CN2" s="128"/>
      <c r="CO2" s="128"/>
      <c r="CP2" s="128"/>
      <c r="CQ2" s="129"/>
      <c r="CR2" s="35"/>
      <c r="CS2" s="36"/>
      <c r="CT2" s="120" t="s">
        <v>181</v>
      </c>
      <c r="CU2" s="121"/>
      <c r="CV2" s="121"/>
      <c r="CW2" s="121"/>
      <c r="CX2" s="122"/>
      <c r="CY2" s="36"/>
      <c r="CZ2" s="120" t="s">
        <v>181</v>
      </c>
      <c r="DA2" s="124"/>
      <c r="DB2" s="124"/>
      <c r="DC2" s="124"/>
      <c r="DD2" s="124"/>
      <c r="DE2" s="124"/>
      <c r="DF2" s="124"/>
      <c r="DG2" s="124"/>
      <c r="DH2" s="124"/>
      <c r="DI2" s="124"/>
      <c r="DJ2" s="91"/>
      <c r="DK2" s="125" t="s">
        <v>181</v>
      </c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7"/>
      <c r="DX2" s="35"/>
      <c r="DY2" s="36"/>
      <c r="DZ2" s="123" t="s">
        <v>174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2"/>
    </row>
    <row r="3" spans="1:143" s="39" customFormat="1" ht="94.5" customHeight="1">
      <c r="A3" s="5" t="s">
        <v>183</v>
      </c>
      <c r="B3" s="37" t="s">
        <v>8</v>
      </c>
      <c r="C3" s="6" t="s">
        <v>9</v>
      </c>
      <c r="D3" s="6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38" t="s">
        <v>15</v>
      </c>
      <c r="J3" s="38" t="s">
        <v>16</v>
      </c>
      <c r="K3" s="38" t="s">
        <v>17</v>
      </c>
      <c r="L3" s="38" t="s">
        <v>18</v>
      </c>
      <c r="M3" s="38" t="s">
        <v>19</v>
      </c>
      <c r="N3" s="34" t="s">
        <v>182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37" t="s">
        <v>26</v>
      </c>
      <c r="V3" s="34" t="s">
        <v>184</v>
      </c>
      <c r="W3" s="39" t="s">
        <v>27</v>
      </c>
      <c r="X3" s="39" t="s">
        <v>28</v>
      </c>
      <c r="Y3" s="39" t="s">
        <v>29</v>
      </c>
      <c r="Z3" s="34" t="s">
        <v>30</v>
      </c>
      <c r="AA3" s="34" t="s">
        <v>31</v>
      </c>
      <c r="AB3" s="39" t="s">
        <v>32</v>
      </c>
      <c r="AC3" s="39" t="s">
        <v>33</v>
      </c>
      <c r="AD3" s="21" t="s">
        <v>34</v>
      </c>
      <c r="AE3" s="34" t="s">
        <v>35</v>
      </c>
      <c r="AF3" s="39" t="s">
        <v>36</v>
      </c>
      <c r="AG3" s="39" t="s">
        <v>37</v>
      </c>
      <c r="AH3" s="39" t="s">
        <v>38</v>
      </c>
      <c r="AI3" s="21" t="s">
        <v>39</v>
      </c>
      <c r="AJ3" s="34" t="s">
        <v>40</v>
      </c>
      <c r="AK3" s="39" t="s">
        <v>41</v>
      </c>
      <c r="AL3" s="39" t="s">
        <v>42</v>
      </c>
      <c r="AM3" s="39" t="s">
        <v>43</v>
      </c>
      <c r="AN3" s="39" t="s">
        <v>44</v>
      </c>
      <c r="AO3" s="21" t="s">
        <v>45</v>
      </c>
      <c r="AP3" s="39" t="s">
        <v>46</v>
      </c>
      <c r="AQ3" s="34" t="s">
        <v>47</v>
      </c>
      <c r="AR3" s="39" t="s">
        <v>48</v>
      </c>
      <c r="AS3" s="39" t="s">
        <v>49</v>
      </c>
      <c r="AT3" s="37" t="s">
        <v>50</v>
      </c>
      <c r="AU3" s="34" t="s">
        <v>51</v>
      </c>
      <c r="AV3" s="39" t="s">
        <v>52</v>
      </c>
      <c r="AW3" s="39" t="s">
        <v>53</v>
      </c>
      <c r="AX3" s="39" t="s">
        <v>54</v>
      </c>
      <c r="AY3" s="21" t="s">
        <v>55</v>
      </c>
      <c r="AZ3" s="34" t="s">
        <v>56</v>
      </c>
      <c r="BA3" s="39" t="s">
        <v>57</v>
      </c>
      <c r="BB3" s="39" t="s">
        <v>58</v>
      </c>
      <c r="BC3" s="39" t="s">
        <v>59</v>
      </c>
      <c r="BD3" s="39" t="s">
        <v>60</v>
      </c>
      <c r="BE3" s="21" t="s">
        <v>61</v>
      </c>
      <c r="BF3" s="34" t="s">
        <v>62</v>
      </c>
      <c r="BG3" s="39" t="s">
        <v>63</v>
      </c>
      <c r="BH3" s="21" t="s">
        <v>64</v>
      </c>
      <c r="BI3" s="39" t="s">
        <v>65</v>
      </c>
      <c r="BJ3" s="21" t="s">
        <v>66</v>
      </c>
      <c r="BK3" s="21" t="s">
        <v>67</v>
      </c>
      <c r="BL3" s="34" t="s">
        <v>68</v>
      </c>
      <c r="BM3" s="39" t="s">
        <v>69</v>
      </c>
      <c r="BN3" s="39" t="s">
        <v>70</v>
      </c>
      <c r="BO3" s="39" t="s">
        <v>71</v>
      </c>
      <c r="BP3" s="39" t="s">
        <v>72</v>
      </c>
      <c r="BQ3" s="39" t="s">
        <v>73</v>
      </c>
      <c r="BR3" s="39" t="s">
        <v>74</v>
      </c>
      <c r="BS3" s="39" t="s">
        <v>75</v>
      </c>
      <c r="BT3" s="34" t="s">
        <v>76</v>
      </c>
      <c r="BU3" s="39" t="s">
        <v>77</v>
      </c>
      <c r="BV3" s="39" t="s">
        <v>78</v>
      </c>
      <c r="BW3" s="21" t="s">
        <v>79</v>
      </c>
      <c r="BX3" s="34" t="s">
        <v>56</v>
      </c>
      <c r="BY3" s="86" t="s">
        <v>80</v>
      </c>
      <c r="BZ3" s="39" t="s">
        <v>186</v>
      </c>
      <c r="CA3" s="39" t="s">
        <v>81</v>
      </c>
      <c r="CB3" s="86" t="s">
        <v>82</v>
      </c>
      <c r="CC3" s="39" t="s">
        <v>83</v>
      </c>
      <c r="CD3" s="39" t="s">
        <v>84</v>
      </c>
      <c r="CE3" s="21" t="s">
        <v>85</v>
      </c>
      <c r="CF3" s="21" t="s">
        <v>86</v>
      </c>
      <c r="CG3" s="39" t="s">
        <v>87</v>
      </c>
      <c r="CH3" s="21" t="s">
        <v>88</v>
      </c>
      <c r="CI3" s="130"/>
      <c r="CJ3" s="39" t="s">
        <v>90</v>
      </c>
      <c r="CK3" s="39" t="s">
        <v>91</v>
      </c>
      <c r="CL3" s="39" t="s">
        <v>92</v>
      </c>
      <c r="CM3" s="39" t="s">
        <v>93</v>
      </c>
      <c r="CN3" s="39" t="s">
        <v>94</v>
      </c>
      <c r="CO3" s="39" t="s">
        <v>95</v>
      </c>
      <c r="CP3" s="39" t="s">
        <v>96</v>
      </c>
      <c r="CQ3" s="39" t="s">
        <v>97</v>
      </c>
      <c r="CR3" s="37" t="s">
        <v>98</v>
      </c>
      <c r="CS3" s="34" t="s">
        <v>99</v>
      </c>
      <c r="CT3" s="39" t="s">
        <v>100</v>
      </c>
      <c r="CU3" s="39" t="s">
        <v>101</v>
      </c>
      <c r="CV3" s="39" t="s">
        <v>102</v>
      </c>
      <c r="CW3" s="39" t="s">
        <v>103</v>
      </c>
      <c r="CX3" s="39" t="s">
        <v>104</v>
      </c>
      <c r="CY3" s="34" t="s">
        <v>105</v>
      </c>
      <c r="CZ3" s="39" t="s">
        <v>106</v>
      </c>
      <c r="DA3" s="39" t="s">
        <v>107</v>
      </c>
      <c r="DB3" s="39" t="s">
        <v>108</v>
      </c>
      <c r="DC3" s="39" t="s">
        <v>109</v>
      </c>
      <c r="DD3" s="21" t="s">
        <v>110</v>
      </c>
      <c r="DE3" s="34" t="s">
        <v>111</v>
      </c>
      <c r="DF3" s="39" t="s">
        <v>112</v>
      </c>
      <c r="DG3" s="39" t="s">
        <v>113</v>
      </c>
      <c r="DH3" s="39" t="s">
        <v>114</v>
      </c>
      <c r="DI3" s="21" t="s">
        <v>115</v>
      </c>
      <c r="DJ3" s="91"/>
      <c r="DK3" s="39" t="s">
        <v>116</v>
      </c>
      <c r="DL3" s="39" t="s">
        <v>117</v>
      </c>
      <c r="DM3" s="21" t="s">
        <v>118</v>
      </c>
      <c r="DN3" s="21" t="s">
        <v>119</v>
      </c>
      <c r="DO3" s="39" t="s">
        <v>120</v>
      </c>
      <c r="DP3" s="21" t="s">
        <v>121</v>
      </c>
      <c r="DQ3" s="34" t="s">
        <v>122</v>
      </c>
      <c r="DR3" s="39" t="s">
        <v>123</v>
      </c>
      <c r="DS3" s="39" t="s">
        <v>124</v>
      </c>
      <c r="DT3" s="39" t="s">
        <v>125</v>
      </c>
      <c r="DU3" s="21" t="s">
        <v>126</v>
      </c>
      <c r="DV3" s="21" t="s">
        <v>127</v>
      </c>
      <c r="DW3" s="21" t="s">
        <v>128</v>
      </c>
      <c r="DX3" s="35"/>
      <c r="DY3" s="34" t="s">
        <v>129</v>
      </c>
      <c r="DZ3" s="39" t="s">
        <v>130</v>
      </c>
      <c r="EA3" s="39" t="s">
        <v>131</v>
      </c>
      <c r="EB3" s="34" t="s">
        <v>132</v>
      </c>
      <c r="EC3" s="34" t="s">
        <v>133</v>
      </c>
      <c r="ED3" s="39" t="s">
        <v>134</v>
      </c>
      <c r="EE3" s="39" t="s">
        <v>135</v>
      </c>
      <c r="EF3" s="34" t="s">
        <v>136</v>
      </c>
      <c r="EG3" s="39" t="s">
        <v>130</v>
      </c>
      <c r="EH3" s="39" t="s">
        <v>135</v>
      </c>
      <c r="EI3" s="34" t="s">
        <v>137</v>
      </c>
      <c r="EJ3" s="39" t="s">
        <v>134</v>
      </c>
      <c r="EK3" s="39" t="s">
        <v>135</v>
      </c>
      <c r="EL3" s="39" t="s">
        <v>138</v>
      </c>
      <c r="EM3" s="39" t="s">
        <v>139</v>
      </c>
    </row>
    <row r="4" spans="1:143" ht="12.75">
      <c r="A4" s="7" t="s">
        <v>140</v>
      </c>
      <c r="C4" s="51"/>
      <c r="D4" s="8"/>
      <c r="E4" s="8"/>
      <c r="F4" s="8"/>
      <c r="G4" s="8"/>
      <c r="H4" s="8"/>
      <c r="I4" s="8"/>
      <c r="J4" s="8"/>
      <c r="K4" s="8"/>
      <c r="L4" s="8"/>
      <c r="M4" s="8"/>
      <c r="N4" s="25"/>
      <c r="O4" s="8"/>
      <c r="P4" s="8"/>
      <c r="Q4" s="8"/>
      <c r="R4" s="8"/>
      <c r="S4" s="8"/>
      <c r="T4" s="8"/>
      <c r="U4" s="26"/>
      <c r="V4" s="25"/>
      <c r="W4" s="9"/>
      <c r="X4" s="9"/>
      <c r="Y4" s="9"/>
      <c r="Z4" s="25"/>
      <c r="AA4" s="25"/>
      <c r="AB4" s="9"/>
      <c r="AC4" s="9"/>
      <c r="AD4" s="9" t="s">
        <v>141</v>
      </c>
      <c r="AE4" s="25"/>
      <c r="AF4" s="9"/>
      <c r="AG4" s="9"/>
      <c r="AH4" s="9"/>
      <c r="AI4" s="9"/>
      <c r="AJ4" s="25"/>
      <c r="AK4" s="9"/>
      <c r="AL4" s="9"/>
      <c r="AM4" s="9"/>
      <c r="AN4" s="9"/>
      <c r="AO4" s="9"/>
      <c r="AP4" s="9"/>
      <c r="AQ4" s="25"/>
      <c r="AR4" s="9"/>
      <c r="AS4" s="9"/>
      <c r="AT4" s="26"/>
      <c r="AU4" s="25"/>
      <c r="AV4" s="9"/>
      <c r="AW4" s="9"/>
      <c r="AX4" s="9"/>
      <c r="AY4" s="9"/>
      <c r="AZ4" s="25"/>
      <c r="BA4" s="9"/>
      <c r="BB4" s="9"/>
      <c r="BC4" s="9"/>
      <c r="BD4" s="9"/>
      <c r="BE4" s="9"/>
      <c r="BF4" s="25"/>
      <c r="BG4" s="9"/>
      <c r="BH4" s="9"/>
      <c r="BI4" s="9"/>
      <c r="BJ4" s="9"/>
      <c r="BK4" s="9"/>
      <c r="BL4" s="25"/>
      <c r="BM4" s="9"/>
      <c r="BN4" s="9"/>
      <c r="BO4" s="9"/>
      <c r="BP4" s="9"/>
      <c r="BQ4" s="9"/>
      <c r="BR4" s="9"/>
      <c r="BS4" s="9"/>
      <c r="BT4" s="25"/>
      <c r="BU4" s="9"/>
      <c r="BV4" s="9"/>
      <c r="BW4" s="9"/>
      <c r="BX4" s="25"/>
      <c r="BY4" s="25"/>
      <c r="BZ4" s="9"/>
      <c r="CA4" s="9"/>
      <c r="CB4" s="25"/>
      <c r="CC4" s="9"/>
      <c r="CD4" s="9"/>
      <c r="CE4" s="9"/>
      <c r="CF4" s="9"/>
      <c r="CG4" s="9"/>
      <c r="CH4" s="9"/>
      <c r="CI4" s="25"/>
      <c r="CJ4" s="9"/>
      <c r="CK4" s="9"/>
      <c r="CL4" s="9"/>
      <c r="CM4" s="9"/>
      <c r="CN4" s="9"/>
      <c r="CO4" s="9"/>
      <c r="CP4" s="9"/>
      <c r="CQ4" s="9"/>
      <c r="CR4" s="26"/>
      <c r="CS4" s="25"/>
      <c r="CT4" s="9"/>
      <c r="CU4" s="9"/>
      <c r="CV4" s="9"/>
      <c r="CW4" s="9"/>
      <c r="CX4" s="9"/>
      <c r="CY4" s="25"/>
      <c r="CZ4" s="9"/>
      <c r="DA4" s="9"/>
      <c r="DB4" s="9"/>
      <c r="DC4" s="9"/>
      <c r="DD4" s="9"/>
      <c r="DE4" s="25"/>
      <c r="DF4" s="9"/>
      <c r="DG4" s="9"/>
      <c r="DH4" s="9"/>
      <c r="DI4" s="9"/>
      <c r="DJ4" s="25"/>
      <c r="DK4" s="9"/>
      <c r="DL4" s="9"/>
      <c r="DM4" s="9"/>
      <c r="DN4" s="9"/>
      <c r="DO4" s="9"/>
      <c r="DP4" s="9"/>
      <c r="DQ4" s="25"/>
      <c r="DR4" s="9"/>
      <c r="DS4" s="9"/>
      <c r="DT4" s="9"/>
      <c r="DU4" s="9"/>
      <c r="DV4" s="9"/>
      <c r="DW4" s="9"/>
      <c r="DX4" s="26"/>
      <c r="DY4" s="25"/>
      <c r="DZ4" s="9"/>
      <c r="EA4" s="9"/>
      <c r="EB4" s="25"/>
      <c r="EC4" s="25"/>
      <c r="ED4" s="9"/>
      <c r="EE4" s="9"/>
      <c r="EF4" s="25"/>
      <c r="EG4" s="9"/>
      <c r="EH4" s="9"/>
      <c r="EI4" s="25"/>
      <c r="EJ4" s="9"/>
      <c r="EK4" s="9"/>
      <c r="EL4" s="9"/>
      <c r="EM4" s="9"/>
    </row>
    <row r="5" spans="1:143" ht="12.75">
      <c r="A5" s="10" t="s">
        <v>143</v>
      </c>
      <c r="C5" s="51">
        <v>61.8</v>
      </c>
      <c r="D5" s="51">
        <v>31.7</v>
      </c>
      <c r="E5" s="51">
        <v>52.1</v>
      </c>
      <c r="F5" s="51">
        <v>9</v>
      </c>
      <c r="G5" s="51">
        <v>6.7</v>
      </c>
      <c r="H5" s="51">
        <v>0</v>
      </c>
      <c r="I5" s="51">
        <v>0</v>
      </c>
      <c r="J5" s="51">
        <v>2.4</v>
      </c>
      <c r="K5" s="51">
        <v>3.4</v>
      </c>
      <c r="L5" s="51">
        <v>17.9</v>
      </c>
      <c r="M5" s="51">
        <v>185</v>
      </c>
      <c r="N5" s="25"/>
      <c r="O5" s="51">
        <v>25.6</v>
      </c>
      <c r="P5" s="51">
        <v>62.2</v>
      </c>
      <c r="Q5" s="51">
        <v>64.7</v>
      </c>
      <c r="R5" s="51">
        <v>14.4</v>
      </c>
      <c r="S5" s="51">
        <v>0</v>
      </c>
      <c r="T5" s="51">
        <v>18.1</v>
      </c>
      <c r="U5" s="26"/>
      <c r="V5" s="25"/>
      <c r="W5" s="28">
        <v>215011</v>
      </c>
      <c r="X5" s="28">
        <v>42062</v>
      </c>
      <c r="Y5" s="28">
        <v>127514</v>
      </c>
      <c r="Z5" s="25"/>
      <c r="AA5" s="25"/>
      <c r="AB5" s="28">
        <v>1785</v>
      </c>
      <c r="AC5" s="28">
        <v>4694</v>
      </c>
      <c r="AD5" s="28">
        <v>6479</v>
      </c>
      <c r="AE5" s="25"/>
      <c r="AF5" s="28" t="s">
        <v>142</v>
      </c>
      <c r="AG5" s="28">
        <v>1284</v>
      </c>
      <c r="AH5" s="28">
        <v>1595</v>
      </c>
      <c r="AI5" s="28">
        <v>2879</v>
      </c>
      <c r="AJ5" s="25"/>
      <c r="AK5" s="28">
        <v>1176</v>
      </c>
      <c r="AL5" s="28">
        <v>276</v>
      </c>
      <c r="AM5" s="28">
        <v>56</v>
      </c>
      <c r="AN5" s="28">
        <v>322</v>
      </c>
      <c r="AO5" s="28">
        <v>1830</v>
      </c>
      <c r="AP5" s="28">
        <v>6</v>
      </c>
      <c r="AQ5" s="25"/>
      <c r="AR5" s="51">
        <v>40</v>
      </c>
      <c r="AS5" s="51">
        <v>67</v>
      </c>
      <c r="AT5" s="26"/>
      <c r="AU5" s="25"/>
      <c r="AV5" s="28">
        <v>30364</v>
      </c>
      <c r="AW5" s="28" t="s">
        <v>142</v>
      </c>
      <c r="AX5" s="28">
        <v>1247</v>
      </c>
      <c r="AY5" s="28">
        <v>983478</v>
      </c>
      <c r="AZ5" s="25"/>
      <c r="BA5" s="28">
        <v>16384</v>
      </c>
      <c r="BB5" s="28">
        <v>4202</v>
      </c>
      <c r="BC5" s="28">
        <v>0</v>
      </c>
      <c r="BD5" s="28">
        <v>0</v>
      </c>
      <c r="BE5" s="28">
        <v>440024</v>
      </c>
      <c r="BF5" s="25"/>
      <c r="BG5" s="28">
        <v>1335</v>
      </c>
      <c r="BH5" s="28">
        <v>66893</v>
      </c>
      <c r="BI5" s="28">
        <v>13881</v>
      </c>
      <c r="BJ5" s="28" t="s">
        <v>142</v>
      </c>
      <c r="BK5" s="28">
        <v>1490395</v>
      </c>
      <c r="BL5" s="25"/>
      <c r="BM5" s="28">
        <v>3581</v>
      </c>
      <c r="BN5" s="28">
        <v>750</v>
      </c>
      <c r="BO5" s="28">
        <v>67</v>
      </c>
      <c r="BP5" s="28">
        <v>323</v>
      </c>
      <c r="BQ5" s="28" t="s">
        <v>142</v>
      </c>
      <c r="BR5" s="28" t="s">
        <v>142</v>
      </c>
      <c r="BS5" s="28">
        <v>128</v>
      </c>
      <c r="BT5" s="25"/>
      <c r="BU5" s="28">
        <v>23659</v>
      </c>
      <c r="BV5" s="28">
        <v>576</v>
      </c>
      <c r="BW5" s="28">
        <v>517030</v>
      </c>
      <c r="BX5" s="25"/>
      <c r="BY5" s="25"/>
      <c r="BZ5" s="28">
        <v>9757</v>
      </c>
      <c r="CA5" s="28" t="s">
        <v>142</v>
      </c>
      <c r="CB5" s="55"/>
      <c r="CC5" s="28">
        <v>1513</v>
      </c>
      <c r="CD5" s="28" t="s">
        <v>142</v>
      </c>
      <c r="CE5" s="28" t="s">
        <v>142</v>
      </c>
      <c r="CF5" s="28" t="s">
        <v>142</v>
      </c>
      <c r="CG5" s="28" t="s">
        <v>142</v>
      </c>
      <c r="CH5" s="28">
        <v>9757</v>
      </c>
      <c r="CI5" s="55"/>
      <c r="CJ5" s="28">
        <v>744088</v>
      </c>
      <c r="CK5" s="28">
        <v>87195</v>
      </c>
      <c r="CL5" s="28">
        <v>11401</v>
      </c>
      <c r="CM5" s="28">
        <v>140794</v>
      </c>
      <c r="CN5" s="28">
        <v>6378</v>
      </c>
      <c r="CO5" s="28">
        <v>1094</v>
      </c>
      <c r="CP5" s="28">
        <v>565</v>
      </c>
      <c r="CQ5" s="28">
        <v>1720</v>
      </c>
      <c r="CR5" s="56"/>
      <c r="CS5" s="55"/>
      <c r="CT5" s="90">
        <v>3885866</v>
      </c>
      <c r="CU5" s="90">
        <v>0</v>
      </c>
      <c r="CV5" s="90">
        <v>0</v>
      </c>
      <c r="CW5" s="90">
        <v>0</v>
      </c>
      <c r="CX5" s="90">
        <v>0</v>
      </c>
      <c r="CY5" s="91"/>
      <c r="CZ5" s="90">
        <v>2056987</v>
      </c>
      <c r="DA5" s="90">
        <v>1828879</v>
      </c>
      <c r="DB5" s="90">
        <v>0</v>
      </c>
      <c r="DC5" s="90">
        <v>0</v>
      </c>
      <c r="DD5" s="90">
        <v>3885866</v>
      </c>
      <c r="DE5" s="91"/>
      <c r="DF5" s="90">
        <v>0</v>
      </c>
      <c r="DG5" s="90">
        <v>0</v>
      </c>
      <c r="DH5" s="90">
        <v>116015</v>
      </c>
      <c r="DI5" s="90">
        <v>116015</v>
      </c>
      <c r="DJ5" s="91"/>
      <c r="DK5" s="90">
        <v>238995</v>
      </c>
      <c r="DL5" s="90">
        <v>490944</v>
      </c>
      <c r="DM5" s="90">
        <v>729939</v>
      </c>
      <c r="DN5" s="90">
        <v>4731820</v>
      </c>
      <c r="DO5" s="90">
        <v>5551728</v>
      </c>
      <c r="DP5" s="90">
        <v>10283548</v>
      </c>
      <c r="DQ5" s="55"/>
      <c r="DR5" s="28">
        <v>38.9</v>
      </c>
      <c r="DS5" s="28">
        <v>54</v>
      </c>
      <c r="DT5" s="51">
        <v>7.1</v>
      </c>
      <c r="DU5" s="51">
        <v>5.9</v>
      </c>
      <c r="DV5" s="28">
        <v>0</v>
      </c>
      <c r="DW5" s="51">
        <v>0</v>
      </c>
      <c r="DX5" s="26"/>
      <c r="DY5" s="25"/>
      <c r="DZ5" s="28">
        <v>941</v>
      </c>
      <c r="EA5" s="28">
        <v>25</v>
      </c>
      <c r="EB5" s="55"/>
      <c r="EC5" s="55"/>
      <c r="ED5" s="28">
        <v>714</v>
      </c>
      <c r="EE5" s="28">
        <v>137</v>
      </c>
      <c r="EF5" s="55"/>
      <c r="EG5" s="28">
        <v>3953</v>
      </c>
      <c r="EH5" s="28">
        <v>1731</v>
      </c>
      <c r="EI5" s="55"/>
      <c r="EJ5" s="28">
        <v>0</v>
      </c>
      <c r="EK5" s="28">
        <v>0</v>
      </c>
      <c r="EL5" s="28">
        <v>0</v>
      </c>
      <c r="EM5" s="28">
        <v>0</v>
      </c>
    </row>
    <row r="6" spans="1:143" ht="12.75">
      <c r="A6" s="7" t="s">
        <v>144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25"/>
      <c r="O6" s="51"/>
      <c r="P6" s="51"/>
      <c r="Q6" s="51"/>
      <c r="R6" s="51"/>
      <c r="S6" s="51"/>
      <c r="T6" s="51"/>
      <c r="U6" s="26"/>
      <c r="V6" s="25"/>
      <c r="W6" s="28"/>
      <c r="X6" s="28"/>
      <c r="Y6" s="28"/>
      <c r="Z6" s="25"/>
      <c r="AA6" s="25"/>
      <c r="AB6" s="28"/>
      <c r="AC6" s="28"/>
      <c r="AD6" s="28"/>
      <c r="AE6" s="25"/>
      <c r="AF6" s="28"/>
      <c r="AG6" s="28"/>
      <c r="AH6" s="28"/>
      <c r="AI6" s="28"/>
      <c r="AJ6" s="25"/>
      <c r="AK6" s="28"/>
      <c r="AL6" s="28"/>
      <c r="AM6" s="28"/>
      <c r="AN6" s="28"/>
      <c r="AO6" s="28"/>
      <c r="AP6" s="28"/>
      <c r="AQ6" s="25"/>
      <c r="AR6" s="51"/>
      <c r="AS6" s="51"/>
      <c r="AT6" s="26"/>
      <c r="AU6" s="25"/>
      <c r="AV6" s="28"/>
      <c r="AW6" s="28"/>
      <c r="AX6" s="28"/>
      <c r="AY6" s="28"/>
      <c r="AZ6" s="25"/>
      <c r="BA6" s="28"/>
      <c r="BB6" s="28"/>
      <c r="BC6" s="28"/>
      <c r="BD6" s="28"/>
      <c r="BE6" s="28"/>
      <c r="BF6" s="25"/>
      <c r="BG6" s="28"/>
      <c r="BH6" s="28"/>
      <c r="BI6" s="28"/>
      <c r="BJ6" s="28"/>
      <c r="BK6" s="28"/>
      <c r="BL6" s="25"/>
      <c r="BM6" s="28"/>
      <c r="BN6" s="28"/>
      <c r="BO6" s="28"/>
      <c r="BP6" s="28"/>
      <c r="BQ6" s="28"/>
      <c r="BR6" s="28"/>
      <c r="BS6" s="28"/>
      <c r="BT6" s="25"/>
      <c r="BU6" s="28"/>
      <c r="BV6" s="28"/>
      <c r="BW6" s="28"/>
      <c r="BX6" s="25"/>
      <c r="BY6" s="25"/>
      <c r="BZ6" s="28"/>
      <c r="CA6" s="28"/>
      <c r="CB6" s="55"/>
      <c r="CC6" s="28"/>
      <c r="CD6" s="28"/>
      <c r="CE6" s="28"/>
      <c r="CF6" s="28"/>
      <c r="CG6" s="28"/>
      <c r="CH6" s="28"/>
      <c r="CI6" s="55"/>
      <c r="CJ6" s="28"/>
      <c r="CK6" s="28"/>
      <c r="CL6" s="28"/>
      <c r="CM6" s="28"/>
      <c r="CN6" s="28"/>
      <c r="CO6" s="28"/>
      <c r="CP6" s="28"/>
      <c r="CQ6" s="28"/>
      <c r="CR6" s="56"/>
      <c r="CS6" s="55"/>
      <c r="CT6" s="90"/>
      <c r="CU6" s="90"/>
      <c r="CV6" s="90"/>
      <c r="CW6" s="90"/>
      <c r="CX6" s="90"/>
      <c r="CY6" s="91"/>
      <c r="CZ6" s="90"/>
      <c r="DA6" s="90"/>
      <c r="DB6" s="90"/>
      <c r="DC6" s="90"/>
      <c r="DD6" s="90"/>
      <c r="DE6" s="91"/>
      <c r="DF6" s="90"/>
      <c r="DG6" s="90"/>
      <c r="DH6" s="90"/>
      <c r="DI6" s="90"/>
      <c r="DJ6" s="91"/>
      <c r="DK6" s="90"/>
      <c r="DL6" s="90"/>
      <c r="DM6" s="90"/>
      <c r="DN6" s="90"/>
      <c r="DO6" s="90"/>
      <c r="DP6" s="90"/>
      <c r="DQ6" s="55"/>
      <c r="DR6" s="28"/>
      <c r="DS6" s="28"/>
      <c r="DT6" s="51"/>
      <c r="DU6" s="51"/>
      <c r="DV6" s="28"/>
      <c r="DW6" s="51"/>
      <c r="DX6" s="26"/>
      <c r="DY6" s="25"/>
      <c r="DZ6" s="28"/>
      <c r="EA6" s="28"/>
      <c r="EB6" s="55"/>
      <c r="EC6" s="55"/>
      <c r="ED6" s="28"/>
      <c r="EE6" s="28"/>
      <c r="EF6" s="55"/>
      <c r="EG6" s="28"/>
      <c r="EH6" s="28"/>
      <c r="EI6" s="55"/>
      <c r="EJ6" s="28"/>
      <c r="EK6" s="28"/>
      <c r="EL6" s="28"/>
      <c r="EM6" s="28"/>
    </row>
    <row r="7" spans="1:143" s="47" customFormat="1" ht="12.75">
      <c r="A7" s="20" t="s">
        <v>177</v>
      </c>
      <c r="B7" s="19"/>
      <c r="C7" s="70">
        <v>39.8</v>
      </c>
      <c r="D7" s="70">
        <v>24.5</v>
      </c>
      <c r="E7" s="70">
        <v>39.5</v>
      </c>
      <c r="F7" s="70">
        <v>6.8</v>
      </c>
      <c r="G7" s="70">
        <v>7</v>
      </c>
      <c r="H7" s="70">
        <v>0</v>
      </c>
      <c r="I7" s="70">
        <v>1</v>
      </c>
      <c r="J7" s="70">
        <v>0</v>
      </c>
      <c r="K7" s="70">
        <v>0</v>
      </c>
      <c r="L7" s="70">
        <v>1</v>
      </c>
      <c r="M7" s="70">
        <v>119.6</v>
      </c>
      <c r="N7" s="25"/>
      <c r="O7" s="70">
        <v>4.5</v>
      </c>
      <c r="P7" s="70">
        <v>41</v>
      </c>
      <c r="Q7" s="70">
        <v>73.1</v>
      </c>
      <c r="R7" s="70">
        <v>0</v>
      </c>
      <c r="S7" s="70">
        <v>0</v>
      </c>
      <c r="T7" s="70">
        <v>1</v>
      </c>
      <c r="U7" s="26"/>
      <c r="V7" s="25"/>
      <c r="W7" s="27">
        <v>311769</v>
      </c>
      <c r="X7" s="27">
        <v>0</v>
      </c>
      <c r="Y7" s="27">
        <v>138647</v>
      </c>
      <c r="Z7" s="25"/>
      <c r="AA7" s="25"/>
      <c r="AB7" s="27">
        <v>2477</v>
      </c>
      <c r="AC7" s="27">
        <v>3474</v>
      </c>
      <c r="AD7" s="27">
        <v>5951</v>
      </c>
      <c r="AE7" s="25"/>
      <c r="AF7" s="27" t="s">
        <v>142</v>
      </c>
      <c r="AG7" s="27">
        <v>2070</v>
      </c>
      <c r="AH7" s="27">
        <v>4819</v>
      </c>
      <c r="AI7" s="27">
        <v>6889</v>
      </c>
      <c r="AJ7" s="25"/>
      <c r="AK7" s="27">
        <v>1700</v>
      </c>
      <c r="AL7" s="27">
        <v>0</v>
      </c>
      <c r="AM7" s="27">
        <v>0</v>
      </c>
      <c r="AN7" s="27">
        <v>0</v>
      </c>
      <c r="AO7" s="27">
        <v>1700</v>
      </c>
      <c r="AP7" s="27">
        <v>0</v>
      </c>
      <c r="AQ7" s="25"/>
      <c r="AR7" s="70">
        <v>45</v>
      </c>
      <c r="AS7" s="70">
        <v>82</v>
      </c>
      <c r="AT7" s="26"/>
      <c r="AU7" s="25"/>
      <c r="AV7" s="27">
        <v>11370</v>
      </c>
      <c r="AW7" s="27">
        <v>1986</v>
      </c>
      <c r="AX7" s="27">
        <v>2552</v>
      </c>
      <c r="AY7" s="27">
        <v>547498</v>
      </c>
      <c r="AZ7" s="25"/>
      <c r="BA7" s="27">
        <v>11499</v>
      </c>
      <c r="BB7" s="27">
        <v>601</v>
      </c>
      <c r="BC7" s="27">
        <v>0</v>
      </c>
      <c r="BD7" s="27">
        <v>0</v>
      </c>
      <c r="BE7" s="27">
        <v>278477</v>
      </c>
      <c r="BF7" s="25"/>
      <c r="BG7" s="27" t="s">
        <v>142</v>
      </c>
      <c r="BH7" s="27" t="s">
        <v>142</v>
      </c>
      <c r="BI7" s="27" t="s">
        <v>142</v>
      </c>
      <c r="BJ7" s="27" t="s">
        <v>142</v>
      </c>
      <c r="BK7" s="27">
        <v>825975</v>
      </c>
      <c r="BL7" s="25"/>
      <c r="BM7" s="27">
        <v>17185</v>
      </c>
      <c r="BN7" s="27">
        <v>2305</v>
      </c>
      <c r="BO7" s="27">
        <v>54340</v>
      </c>
      <c r="BP7" s="27">
        <v>28194</v>
      </c>
      <c r="BQ7" s="27">
        <v>11293</v>
      </c>
      <c r="BR7" s="27" t="s">
        <v>142</v>
      </c>
      <c r="BS7" s="27">
        <v>5757</v>
      </c>
      <c r="BT7" s="25"/>
      <c r="BU7" s="27">
        <v>9954</v>
      </c>
      <c r="BV7" s="27" t="s">
        <v>142</v>
      </c>
      <c r="BW7" s="27" t="s">
        <v>142</v>
      </c>
      <c r="BX7" s="25"/>
      <c r="BY7" s="25"/>
      <c r="BZ7" s="27">
        <v>4822</v>
      </c>
      <c r="CA7" s="27">
        <v>3405</v>
      </c>
      <c r="CB7" s="55"/>
      <c r="CC7" s="27">
        <v>123</v>
      </c>
      <c r="CD7" s="27">
        <v>249</v>
      </c>
      <c r="CE7" s="27">
        <v>8193</v>
      </c>
      <c r="CF7" s="27">
        <v>34</v>
      </c>
      <c r="CG7" s="27">
        <v>19</v>
      </c>
      <c r="CH7" s="27">
        <v>8227</v>
      </c>
      <c r="CI7" s="55"/>
      <c r="CJ7" s="27">
        <v>547498</v>
      </c>
      <c r="CK7" s="27">
        <v>0</v>
      </c>
      <c r="CL7" s="27">
        <v>0</v>
      </c>
      <c r="CM7" s="27">
        <v>0</v>
      </c>
      <c r="CN7" s="27">
        <v>8192</v>
      </c>
      <c r="CO7" s="27">
        <v>0</v>
      </c>
      <c r="CP7" s="27">
        <v>0</v>
      </c>
      <c r="CQ7" s="27">
        <v>0</v>
      </c>
      <c r="CR7" s="56"/>
      <c r="CS7" s="55"/>
      <c r="CT7" s="92">
        <v>1422304</v>
      </c>
      <c r="CU7" s="92">
        <v>0</v>
      </c>
      <c r="CV7" s="92">
        <v>74263</v>
      </c>
      <c r="CW7" s="92">
        <v>12766</v>
      </c>
      <c r="CX7" s="92">
        <v>0</v>
      </c>
      <c r="CY7" s="91"/>
      <c r="CZ7" s="92">
        <v>1509333</v>
      </c>
      <c r="DA7" s="92" t="s">
        <v>142</v>
      </c>
      <c r="DB7" s="92" t="s">
        <v>142</v>
      </c>
      <c r="DC7" s="92" t="s">
        <v>142</v>
      </c>
      <c r="DD7" s="92">
        <v>1509333</v>
      </c>
      <c r="DE7" s="91"/>
      <c r="DF7" s="92">
        <v>0</v>
      </c>
      <c r="DG7" s="92">
        <v>0</v>
      </c>
      <c r="DH7" s="92">
        <v>119676</v>
      </c>
      <c r="DI7" s="92">
        <v>119676</v>
      </c>
      <c r="DJ7" s="91"/>
      <c r="DK7" s="92">
        <v>36948</v>
      </c>
      <c r="DL7" s="92">
        <v>170496</v>
      </c>
      <c r="DM7" s="92">
        <v>207444</v>
      </c>
      <c r="DN7" s="92">
        <v>1836453</v>
      </c>
      <c r="DO7" s="92">
        <v>3493233</v>
      </c>
      <c r="DP7" s="92">
        <v>5329686</v>
      </c>
      <c r="DQ7" s="55"/>
      <c r="DR7" s="27">
        <v>30.6</v>
      </c>
      <c r="DS7" s="27">
        <v>65.5</v>
      </c>
      <c r="DT7" s="70">
        <v>3.9</v>
      </c>
      <c r="DU7" s="70">
        <v>9.9</v>
      </c>
      <c r="DV7" s="27">
        <v>7</v>
      </c>
      <c r="DW7" s="70">
        <v>0</v>
      </c>
      <c r="DX7" s="26"/>
      <c r="DY7" s="25"/>
      <c r="DZ7" s="27"/>
      <c r="EA7" s="27"/>
      <c r="EB7" s="55"/>
      <c r="EC7" s="55"/>
      <c r="ED7" s="27"/>
      <c r="EE7" s="27"/>
      <c r="EF7" s="55"/>
      <c r="EG7" s="27"/>
      <c r="EH7" s="27"/>
      <c r="EI7" s="55"/>
      <c r="EJ7" s="27"/>
      <c r="EK7" s="27"/>
      <c r="EL7" s="27"/>
      <c r="EM7" s="27"/>
    </row>
    <row r="8" spans="1:144" s="28" customFormat="1" ht="12">
      <c r="A8" s="42" t="s">
        <v>145</v>
      </c>
      <c r="B8" s="45"/>
      <c r="C8" s="51">
        <v>21.6</v>
      </c>
      <c r="D8" s="51">
        <v>18.1</v>
      </c>
      <c r="E8" s="51">
        <v>2.5</v>
      </c>
      <c r="F8" s="51">
        <v>1</v>
      </c>
      <c r="G8" s="51">
        <v>7.5</v>
      </c>
      <c r="H8" s="51">
        <v>11.5</v>
      </c>
      <c r="I8" s="51">
        <v>0</v>
      </c>
      <c r="J8" s="51">
        <v>0</v>
      </c>
      <c r="K8" s="51">
        <v>9.1</v>
      </c>
      <c r="L8" s="51">
        <v>0</v>
      </c>
      <c r="M8" s="51">
        <v>71.3</v>
      </c>
      <c r="N8" s="27"/>
      <c r="O8" s="51">
        <v>2</v>
      </c>
      <c r="P8" s="51">
        <v>29.7</v>
      </c>
      <c r="Q8" s="51">
        <v>35</v>
      </c>
      <c r="R8" s="51">
        <v>2</v>
      </c>
      <c r="S8" s="51">
        <v>0</v>
      </c>
      <c r="T8" s="51">
        <v>2.6</v>
      </c>
      <c r="U8" s="45"/>
      <c r="V8" s="27"/>
      <c r="W8" s="28">
        <v>226234</v>
      </c>
      <c r="X8" s="28">
        <v>0</v>
      </c>
      <c r="Y8" s="28">
        <v>101372</v>
      </c>
      <c r="Z8" s="27"/>
      <c r="AA8" s="27"/>
      <c r="AB8" s="28">
        <v>3684</v>
      </c>
      <c r="AC8" s="28">
        <v>10240</v>
      </c>
      <c r="AD8" s="28">
        <v>13924</v>
      </c>
      <c r="AE8" s="27"/>
      <c r="AF8" s="28" t="s">
        <v>142</v>
      </c>
      <c r="AG8" s="28">
        <v>1501</v>
      </c>
      <c r="AH8" s="28">
        <v>4083</v>
      </c>
      <c r="AI8" s="28">
        <v>5584</v>
      </c>
      <c r="AJ8" s="27"/>
      <c r="AK8" s="28">
        <v>1130</v>
      </c>
      <c r="AL8" s="28">
        <v>0</v>
      </c>
      <c r="AM8" s="28">
        <v>0</v>
      </c>
      <c r="AN8" s="28">
        <v>0</v>
      </c>
      <c r="AO8" s="28">
        <v>1130</v>
      </c>
      <c r="AP8" s="28">
        <v>0</v>
      </c>
      <c r="AQ8" s="27"/>
      <c r="AR8" s="51">
        <v>46.5</v>
      </c>
      <c r="AS8" s="51">
        <v>72.5</v>
      </c>
      <c r="AT8" s="45"/>
      <c r="AU8" s="27"/>
      <c r="AV8" s="28">
        <v>12095</v>
      </c>
      <c r="AW8" s="28">
        <v>2398</v>
      </c>
      <c r="AX8" s="28">
        <v>1549</v>
      </c>
      <c r="AY8" s="28">
        <v>397926</v>
      </c>
      <c r="AZ8" s="27"/>
      <c r="BA8" s="28">
        <v>4761</v>
      </c>
      <c r="BB8" s="28">
        <v>126</v>
      </c>
      <c r="BC8" s="28" t="s">
        <v>142</v>
      </c>
      <c r="BD8" s="28" t="s">
        <v>142</v>
      </c>
      <c r="BE8" s="28">
        <v>145555</v>
      </c>
      <c r="BF8" s="27"/>
      <c r="BG8" s="28">
        <v>3932</v>
      </c>
      <c r="BH8" s="28">
        <v>156251</v>
      </c>
      <c r="BI8" s="28">
        <v>566</v>
      </c>
      <c r="BJ8" s="28">
        <v>15846</v>
      </c>
      <c r="BK8" s="28">
        <v>715578</v>
      </c>
      <c r="BL8" s="27"/>
      <c r="BM8" s="28">
        <v>6773</v>
      </c>
      <c r="BN8" s="28">
        <v>701</v>
      </c>
      <c r="BO8" s="28">
        <v>5556</v>
      </c>
      <c r="BP8" s="28">
        <v>0</v>
      </c>
      <c r="BQ8" s="28">
        <v>49</v>
      </c>
      <c r="BR8" s="28">
        <v>0</v>
      </c>
      <c r="BS8" s="28">
        <v>554</v>
      </c>
      <c r="BT8" s="27"/>
      <c r="BU8" s="28" t="s">
        <v>142</v>
      </c>
      <c r="BV8" s="28" t="s">
        <v>142</v>
      </c>
      <c r="BW8" s="28" t="s">
        <v>142</v>
      </c>
      <c r="BX8" s="27"/>
      <c r="BY8" s="27"/>
      <c r="BZ8" s="28">
        <v>3968</v>
      </c>
      <c r="CA8" s="28">
        <v>2773</v>
      </c>
      <c r="CB8" s="27"/>
      <c r="CC8" s="28">
        <v>71</v>
      </c>
      <c r="CD8" s="28">
        <v>144</v>
      </c>
      <c r="CE8" s="28">
        <v>6713</v>
      </c>
      <c r="CF8" s="28">
        <v>28</v>
      </c>
      <c r="CG8" s="28">
        <v>440</v>
      </c>
      <c r="CH8" s="28">
        <v>6741</v>
      </c>
      <c r="CI8" s="27"/>
      <c r="CJ8" s="28">
        <v>397926</v>
      </c>
      <c r="CK8" s="28">
        <v>0</v>
      </c>
      <c r="CL8" s="28">
        <v>0</v>
      </c>
      <c r="CM8" s="28">
        <v>0</v>
      </c>
      <c r="CN8" s="28">
        <v>6741</v>
      </c>
      <c r="CO8" s="28">
        <v>0</v>
      </c>
      <c r="CP8" s="28">
        <v>0</v>
      </c>
      <c r="CQ8" s="28">
        <v>0</v>
      </c>
      <c r="CR8" s="45"/>
      <c r="CS8" s="27"/>
      <c r="CT8" s="90">
        <v>1281161</v>
      </c>
      <c r="CU8" s="90">
        <v>29058</v>
      </c>
      <c r="CV8" s="90">
        <v>114907</v>
      </c>
      <c r="CW8" s="90" t="s">
        <v>142</v>
      </c>
      <c r="CX8" s="90">
        <v>47554</v>
      </c>
      <c r="CY8" s="92"/>
      <c r="CZ8" s="90">
        <v>614333</v>
      </c>
      <c r="DA8" s="90">
        <v>781195</v>
      </c>
      <c r="DB8" s="90">
        <v>56548</v>
      </c>
      <c r="DC8" s="90">
        <v>20604</v>
      </c>
      <c r="DD8" s="90">
        <v>1472680</v>
      </c>
      <c r="DE8" s="92"/>
      <c r="DF8" s="90" t="s">
        <v>142</v>
      </c>
      <c r="DG8" s="90" t="s">
        <v>142</v>
      </c>
      <c r="DH8" s="90">
        <v>68304</v>
      </c>
      <c r="DI8" s="90">
        <v>68304</v>
      </c>
      <c r="DJ8" s="92"/>
      <c r="DK8" s="90">
        <v>125324</v>
      </c>
      <c r="DL8" s="90">
        <v>97086</v>
      </c>
      <c r="DM8" s="90">
        <v>222410</v>
      </c>
      <c r="DN8" s="90">
        <v>1763394</v>
      </c>
      <c r="DO8" s="90">
        <v>2025501</v>
      </c>
      <c r="DP8" s="90">
        <v>3788895</v>
      </c>
      <c r="DQ8" s="27"/>
      <c r="DR8" s="28">
        <v>40.7</v>
      </c>
      <c r="DS8" s="28">
        <v>53.5</v>
      </c>
      <c r="DT8" s="51">
        <v>5.9</v>
      </c>
      <c r="DU8" s="51">
        <v>7.4</v>
      </c>
      <c r="DV8" s="28">
        <v>5.8</v>
      </c>
      <c r="DW8" s="51">
        <v>0</v>
      </c>
      <c r="DX8" s="45"/>
      <c r="DY8" s="27"/>
      <c r="DZ8" s="28">
        <v>317</v>
      </c>
      <c r="EA8" s="28">
        <v>63</v>
      </c>
      <c r="EB8" s="27"/>
      <c r="EC8" s="27"/>
      <c r="ED8" s="28">
        <v>250</v>
      </c>
      <c r="EE8" s="28">
        <v>281</v>
      </c>
      <c r="EF8" s="27"/>
      <c r="EG8" s="28">
        <v>4451</v>
      </c>
      <c r="EH8" s="28">
        <v>1964</v>
      </c>
      <c r="EI8" s="27"/>
      <c r="EJ8" s="28">
        <v>0</v>
      </c>
      <c r="EK8" s="28">
        <v>0</v>
      </c>
      <c r="EL8" s="28">
        <v>0</v>
      </c>
      <c r="EM8" s="28">
        <v>527</v>
      </c>
      <c r="EN8" s="53"/>
    </row>
    <row r="9" spans="1:143" s="47" customFormat="1" ht="12.75">
      <c r="A9" s="46" t="s">
        <v>176</v>
      </c>
      <c r="B9" s="19"/>
      <c r="C9" s="70">
        <v>21.6</v>
      </c>
      <c r="D9" s="70">
        <v>10.1</v>
      </c>
      <c r="E9" s="70">
        <v>14.5</v>
      </c>
      <c r="F9" s="70">
        <v>5.2</v>
      </c>
      <c r="G9" s="70">
        <v>3</v>
      </c>
      <c r="H9" s="70">
        <v>7.4</v>
      </c>
      <c r="I9" s="70">
        <v>4</v>
      </c>
      <c r="J9" s="70">
        <v>1</v>
      </c>
      <c r="K9" s="70">
        <v>0</v>
      </c>
      <c r="L9" s="70">
        <v>1</v>
      </c>
      <c r="M9" s="70">
        <v>67.8</v>
      </c>
      <c r="N9" s="25"/>
      <c r="O9" s="70">
        <v>5</v>
      </c>
      <c r="P9" s="70">
        <v>26.7</v>
      </c>
      <c r="Q9" s="70">
        <v>33.8</v>
      </c>
      <c r="R9" s="70">
        <v>1.1</v>
      </c>
      <c r="S9" s="70">
        <v>0</v>
      </c>
      <c r="T9" s="70">
        <v>1.2</v>
      </c>
      <c r="U9" s="26"/>
      <c r="V9" s="25"/>
      <c r="W9" s="27">
        <v>133237</v>
      </c>
      <c r="X9" s="27">
        <v>0</v>
      </c>
      <c r="Y9" s="27">
        <v>71892</v>
      </c>
      <c r="Z9" s="25"/>
      <c r="AA9" s="25"/>
      <c r="AB9" s="27">
        <v>1009</v>
      </c>
      <c r="AC9" s="27">
        <v>1599</v>
      </c>
      <c r="AD9" s="27">
        <v>2608</v>
      </c>
      <c r="AE9" s="25"/>
      <c r="AF9" s="27">
        <v>17646</v>
      </c>
      <c r="AG9" s="27">
        <v>1658</v>
      </c>
      <c r="AH9" s="27">
        <v>1987</v>
      </c>
      <c r="AI9" s="27">
        <v>3645</v>
      </c>
      <c r="AJ9" s="25"/>
      <c r="AK9" s="27">
        <v>585</v>
      </c>
      <c r="AL9" s="27">
        <v>0</v>
      </c>
      <c r="AM9" s="27">
        <v>0</v>
      </c>
      <c r="AN9" s="27">
        <v>0</v>
      </c>
      <c r="AO9" s="27">
        <v>585</v>
      </c>
      <c r="AP9" s="27">
        <v>0</v>
      </c>
      <c r="AQ9" s="25"/>
      <c r="AR9" s="70">
        <v>40</v>
      </c>
      <c r="AS9" s="70">
        <v>70.5</v>
      </c>
      <c r="AT9" s="26"/>
      <c r="AU9" s="25"/>
      <c r="AV9" s="27">
        <v>11269</v>
      </c>
      <c r="AW9" s="27">
        <v>1412</v>
      </c>
      <c r="AX9" s="27">
        <v>287</v>
      </c>
      <c r="AY9" s="27">
        <v>411564</v>
      </c>
      <c r="AZ9" s="25"/>
      <c r="BA9" s="27">
        <v>6700</v>
      </c>
      <c r="BB9" s="27">
        <v>0</v>
      </c>
      <c r="BC9" s="27">
        <v>0</v>
      </c>
      <c r="BD9" s="27">
        <v>0</v>
      </c>
      <c r="BE9" s="27">
        <v>184414</v>
      </c>
      <c r="BF9" s="25"/>
      <c r="BG9" s="27">
        <v>2126</v>
      </c>
      <c r="BH9" s="27" t="s">
        <v>142</v>
      </c>
      <c r="BI9" s="27">
        <v>2848</v>
      </c>
      <c r="BJ9" s="27" t="s">
        <v>142</v>
      </c>
      <c r="BK9" s="27">
        <v>595978</v>
      </c>
      <c r="BL9" s="25"/>
      <c r="BM9" s="27">
        <v>886</v>
      </c>
      <c r="BN9" s="27">
        <v>181</v>
      </c>
      <c r="BO9" s="27">
        <v>12944</v>
      </c>
      <c r="BP9" s="27">
        <v>146</v>
      </c>
      <c r="BQ9" s="27">
        <v>7864</v>
      </c>
      <c r="BR9" s="27">
        <v>0</v>
      </c>
      <c r="BS9" s="27">
        <v>801</v>
      </c>
      <c r="BT9" s="25"/>
      <c r="BU9" s="27">
        <v>9402</v>
      </c>
      <c r="BV9" s="27">
        <v>157</v>
      </c>
      <c r="BW9" s="27">
        <v>258606</v>
      </c>
      <c r="BX9" s="25"/>
      <c r="BY9" s="25"/>
      <c r="BZ9" s="27">
        <v>2663</v>
      </c>
      <c r="CA9" s="27">
        <v>3530</v>
      </c>
      <c r="CB9" s="55"/>
      <c r="CC9" s="27">
        <v>106</v>
      </c>
      <c r="CD9" s="27">
        <v>52</v>
      </c>
      <c r="CE9" s="27">
        <v>6193</v>
      </c>
      <c r="CF9" s="27">
        <v>0</v>
      </c>
      <c r="CG9" s="27">
        <v>47</v>
      </c>
      <c r="CH9" s="27">
        <v>6193</v>
      </c>
      <c r="CI9" s="55"/>
      <c r="CJ9" s="27">
        <v>411564</v>
      </c>
      <c r="CK9" s="27">
        <v>0</v>
      </c>
      <c r="CL9" s="27">
        <v>0</v>
      </c>
      <c r="CM9" s="27">
        <v>0</v>
      </c>
      <c r="CN9" s="27">
        <v>6193</v>
      </c>
      <c r="CO9" s="27">
        <v>0</v>
      </c>
      <c r="CP9" s="27">
        <v>0</v>
      </c>
      <c r="CQ9" s="27">
        <v>0</v>
      </c>
      <c r="CR9" s="56"/>
      <c r="CS9" s="55"/>
      <c r="CT9" s="92">
        <v>1052062</v>
      </c>
      <c r="CU9" s="92">
        <v>53428</v>
      </c>
      <c r="CV9" s="92">
        <v>0</v>
      </c>
      <c r="CW9" s="92">
        <v>1301</v>
      </c>
      <c r="CX9" s="92">
        <v>30000</v>
      </c>
      <c r="CY9" s="91"/>
      <c r="CZ9" s="92">
        <v>419313</v>
      </c>
      <c r="DA9" s="92">
        <v>685562</v>
      </c>
      <c r="DB9" s="92">
        <v>31916</v>
      </c>
      <c r="DC9" s="92" t="s">
        <v>142</v>
      </c>
      <c r="DD9" s="92">
        <v>1136791</v>
      </c>
      <c r="DE9" s="91"/>
      <c r="DF9" s="92" t="s">
        <v>142</v>
      </c>
      <c r="DG9" s="92" t="s">
        <v>142</v>
      </c>
      <c r="DH9" s="92">
        <v>45597</v>
      </c>
      <c r="DI9" s="92">
        <v>129214</v>
      </c>
      <c r="DJ9" s="91"/>
      <c r="DK9" s="92">
        <v>17991</v>
      </c>
      <c r="DL9" s="92">
        <v>88673</v>
      </c>
      <c r="DM9" s="92">
        <v>106664</v>
      </c>
      <c r="DN9" s="92">
        <v>1372669</v>
      </c>
      <c r="DO9" s="92">
        <v>1878454</v>
      </c>
      <c r="DP9" s="92">
        <v>3251123</v>
      </c>
      <c r="DQ9" s="55"/>
      <c r="DR9" s="27">
        <v>38.9</v>
      </c>
      <c r="DS9" s="27">
        <v>57.8</v>
      </c>
      <c r="DT9" s="70">
        <v>3.3</v>
      </c>
      <c r="DU9" s="70">
        <v>6.5</v>
      </c>
      <c r="DV9" s="27">
        <v>0</v>
      </c>
      <c r="DW9" s="70">
        <v>0</v>
      </c>
      <c r="DX9" s="26"/>
      <c r="DY9" s="25"/>
      <c r="DZ9" s="27">
        <v>436</v>
      </c>
      <c r="EA9" s="27">
        <v>25</v>
      </c>
      <c r="EB9" s="55"/>
      <c r="EC9" s="55"/>
      <c r="ED9" s="27">
        <v>196</v>
      </c>
      <c r="EE9" s="27">
        <v>982</v>
      </c>
      <c r="EF9" s="55"/>
      <c r="EG9" s="27">
        <v>2842</v>
      </c>
      <c r="EH9" s="27">
        <v>5407</v>
      </c>
      <c r="EI9" s="55"/>
      <c r="EJ9" s="27">
        <v>0</v>
      </c>
      <c r="EK9" s="27">
        <v>0</v>
      </c>
      <c r="EL9" s="27">
        <v>5980</v>
      </c>
      <c r="EM9" s="27">
        <v>947</v>
      </c>
    </row>
    <row r="10" spans="1:144" s="43" customFormat="1" ht="12">
      <c r="A10" s="43" t="s">
        <v>147</v>
      </c>
      <c r="B10" s="19"/>
      <c r="C10" s="71">
        <v>72.3</v>
      </c>
      <c r="D10" s="71">
        <v>28.9</v>
      </c>
      <c r="E10" s="71">
        <v>44.5</v>
      </c>
      <c r="F10" s="71">
        <v>9</v>
      </c>
      <c r="G10" s="71">
        <v>6.4</v>
      </c>
      <c r="H10" s="71">
        <v>23.6</v>
      </c>
      <c r="I10" s="71">
        <v>10.6</v>
      </c>
      <c r="J10" s="71">
        <v>4</v>
      </c>
      <c r="K10" s="71">
        <v>6</v>
      </c>
      <c r="L10" s="71">
        <v>22.3</v>
      </c>
      <c r="M10" s="71">
        <v>227.6</v>
      </c>
      <c r="N10" s="25"/>
      <c r="O10" s="71">
        <v>24.8</v>
      </c>
      <c r="P10" s="71">
        <v>53.9</v>
      </c>
      <c r="Q10" s="71">
        <v>145</v>
      </c>
      <c r="R10" s="71">
        <v>1.3</v>
      </c>
      <c r="S10" s="71">
        <v>0</v>
      </c>
      <c r="T10" s="71">
        <v>2.6</v>
      </c>
      <c r="U10" s="26"/>
      <c r="V10" s="25"/>
      <c r="W10" s="31">
        <v>400000</v>
      </c>
      <c r="X10" s="31">
        <v>839</v>
      </c>
      <c r="Y10" s="31">
        <v>206788</v>
      </c>
      <c r="Z10" s="25"/>
      <c r="AA10" s="25"/>
      <c r="AB10" s="31">
        <v>8710</v>
      </c>
      <c r="AC10" s="31">
        <v>15410</v>
      </c>
      <c r="AD10" s="31">
        <v>24120</v>
      </c>
      <c r="AE10" s="25"/>
      <c r="AF10" s="31" t="s">
        <v>142</v>
      </c>
      <c r="AG10" s="31">
        <v>3262</v>
      </c>
      <c r="AH10" s="31">
        <v>5989</v>
      </c>
      <c r="AI10" s="31">
        <v>9251</v>
      </c>
      <c r="AJ10" s="25"/>
      <c r="AK10" s="31">
        <v>1932</v>
      </c>
      <c r="AL10" s="31">
        <v>420</v>
      </c>
      <c r="AM10" s="31">
        <v>354</v>
      </c>
      <c r="AN10" s="31">
        <v>10</v>
      </c>
      <c r="AO10" s="31">
        <v>2716</v>
      </c>
      <c r="AP10" s="31">
        <v>1</v>
      </c>
      <c r="AQ10" s="25"/>
      <c r="AR10" s="71">
        <v>45</v>
      </c>
      <c r="AS10" s="71">
        <v>75.5</v>
      </c>
      <c r="AT10" s="26"/>
      <c r="AU10" s="25"/>
      <c r="AV10" s="31">
        <v>20651</v>
      </c>
      <c r="AW10" s="31">
        <v>11552</v>
      </c>
      <c r="AX10" s="31">
        <v>0</v>
      </c>
      <c r="AY10" s="31">
        <v>935850</v>
      </c>
      <c r="AZ10" s="25"/>
      <c r="BA10" s="31">
        <v>14984</v>
      </c>
      <c r="BB10" s="31">
        <v>0</v>
      </c>
      <c r="BC10" s="31">
        <v>0</v>
      </c>
      <c r="BD10" s="31">
        <v>0</v>
      </c>
      <c r="BE10" s="31">
        <v>450270</v>
      </c>
      <c r="BF10" s="25"/>
      <c r="BG10" s="31" t="s">
        <v>142</v>
      </c>
      <c r="BH10" s="31" t="s">
        <v>142</v>
      </c>
      <c r="BI10" s="31" t="s">
        <v>142</v>
      </c>
      <c r="BJ10" s="31" t="s">
        <v>142</v>
      </c>
      <c r="BK10" s="31">
        <v>1385835</v>
      </c>
      <c r="BL10" s="25"/>
      <c r="BM10" s="31">
        <v>5485</v>
      </c>
      <c r="BN10" s="31">
        <v>571</v>
      </c>
      <c r="BO10" s="31">
        <v>8328</v>
      </c>
      <c r="BP10" s="31">
        <v>19303</v>
      </c>
      <c r="BQ10" s="31">
        <v>774</v>
      </c>
      <c r="BR10" s="31" t="s">
        <v>142</v>
      </c>
      <c r="BS10" s="31">
        <v>5043</v>
      </c>
      <c r="BT10" s="25"/>
      <c r="BU10" s="31">
        <v>19245</v>
      </c>
      <c r="BV10" s="31">
        <v>580</v>
      </c>
      <c r="BW10" s="31" t="s">
        <v>142</v>
      </c>
      <c r="BX10" s="25"/>
      <c r="BY10" s="25"/>
      <c r="BZ10" s="31">
        <v>7940</v>
      </c>
      <c r="CA10" s="31">
        <v>5368</v>
      </c>
      <c r="CB10" s="55"/>
      <c r="CC10" s="31">
        <v>331</v>
      </c>
      <c r="CD10" s="31">
        <v>216</v>
      </c>
      <c r="CE10" s="31">
        <v>11163</v>
      </c>
      <c r="CF10" s="31">
        <v>2145</v>
      </c>
      <c r="CG10" s="31">
        <v>4</v>
      </c>
      <c r="CH10" s="31">
        <v>13308</v>
      </c>
      <c r="CI10" s="55"/>
      <c r="CJ10" s="31">
        <v>781911</v>
      </c>
      <c r="CK10" s="31">
        <v>58427</v>
      </c>
      <c r="CL10" s="31">
        <v>65404</v>
      </c>
      <c r="CM10" s="31">
        <v>30108</v>
      </c>
      <c r="CN10" s="31" t="s">
        <v>142</v>
      </c>
      <c r="CO10" s="31">
        <v>1594</v>
      </c>
      <c r="CP10" s="31" t="s">
        <v>142</v>
      </c>
      <c r="CQ10" s="31" t="s">
        <v>142</v>
      </c>
      <c r="CR10" s="56"/>
      <c r="CS10" s="55"/>
      <c r="CT10" s="93">
        <v>3498750</v>
      </c>
      <c r="CU10" s="93">
        <v>96646</v>
      </c>
      <c r="CV10" s="93">
        <v>90528</v>
      </c>
      <c r="CW10" s="93">
        <v>46714</v>
      </c>
      <c r="CX10" s="93">
        <v>34205</v>
      </c>
      <c r="CY10" s="91"/>
      <c r="CZ10" s="93">
        <v>993992</v>
      </c>
      <c r="DA10" s="93">
        <v>2772851</v>
      </c>
      <c r="DB10" s="93" t="s">
        <v>142</v>
      </c>
      <c r="DC10" s="93" t="s">
        <v>142</v>
      </c>
      <c r="DD10" s="93">
        <v>3766843</v>
      </c>
      <c r="DE10" s="91"/>
      <c r="DF10" s="93">
        <v>0</v>
      </c>
      <c r="DG10" s="93">
        <v>0</v>
      </c>
      <c r="DH10" s="93">
        <v>244769</v>
      </c>
      <c r="DI10" s="93">
        <v>244769</v>
      </c>
      <c r="DJ10" s="91"/>
      <c r="DK10" s="93">
        <v>282465</v>
      </c>
      <c r="DL10" s="93">
        <v>1561150</v>
      </c>
      <c r="DM10" s="93">
        <v>1843615</v>
      </c>
      <c r="DN10" s="93">
        <v>5855227</v>
      </c>
      <c r="DO10" s="93">
        <v>6163774</v>
      </c>
      <c r="DP10" s="93">
        <v>12019001</v>
      </c>
      <c r="DQ10" s="55"/>
      <c r="DR10" s="31">
        <v>33.4</v>
      </c>
      <c r="DS10" s="31">
        <v>51.3</v>
      </c>
      <c r="DT10" s="71">
        <v>15.3</v>
      </c>
      <c r="DU10" s="71">
        <v>6.9</v>
      </c>
      <c r="DV10" s="31">
        <v>5.3</v>
      </c>
      <c r="DW10" s="31">
        <v>0.6</v>
      </c>
      <c r="DX10" s="26"/>
      <c r="DY10" s="25"/>
      <c r="DZ10" s="31">
        <v>1115</v>
      </c>
      <c r="EA10" s="31">
        <v>130</v>
      </c>
      <c r="EB10" s="55"/>
      <c r="EC10" s="55"/>
      <c r="ED10" s="31">
        <v>1401</v>
      </c>
      <c r="EE10" s="31">
        <v>2232</v>
      </c>
      <c r="EF10" s="55"/>
      <c r="EG10" s="31">
        <v>10925</v>
      </c>
      <c r="EH10" s="31">
        <v>3167</v>
      </c>
      <c r="EI10" s="55"/>
      <c r="EJ10" s="31" t="s">
        <v>142</v>
      </c>
      <c r="EK10" s="31" t="s">
        <v>142</v>
      </c>
      <c r="EL10" s="31">
        <v>543</v>
      </c>
      <c r="EM10" s="31">
        <v>0</v>
      </c>
      <c r="EN10" s="61"/>
    </row>
    <row r="11" spans="1:144" s="46" customFormat="1" ht="12">
      <c r="A11" s="46" t="s">
        <v>146</v>
      </c>
      <c r="B11" s="19"/>
      <c r="C11" s="72">
        <v>56</v>
      </c>
      <c r="D11" s="72">
        <v>53.5</v>
      </c>
      <c r="E11" s="72">
        <v>58.5</v>
      </c>
      <c r="F11" s="72">
        <v>3</v>
      </c>
      <c r="G11" s="72">
        <v>12</v>
      </c>
      <c r="H11" s="72">
        <v>45</v>
      </c>
      <c r="I11" s="72">
        <v>0</v>
      </c>
      <c r="J11" s="72">
        <v>5</v>
      </c>
      <c r="K11" s="72">
        <v>5</v>
      </c>
      <c r="L11" s="72">
        <v>5</v>
      </c>
      <c r="M11" s="72">
        <v>243</v>
      </c>
      <c r="N11" s="25"/>
      <c r="O11" s="72">
        <v>24</v>
      </c>
      <c r="P11" s="72">
        <v>84</v>
      </c>
      <c r="Q11" s="72">
        <v>78</v>
      </c>
      <c r="R11" s="72">
        <v>57</v>
      </c>
      <c r="S11" s="72">
        <v>0</v>
      </c>
      <c r="T11" s="72">
        <v>0</v>
      </c>
      <c r="U11" s="26"/>
      <c r="V11" s="25"/>
      <c r="W11" s="48">
        <v>404579</v>
      </c>
      <c r="X11" s="48">
        <v>172780</v>
      </c>
      <c r="Y11" s="48">
        <v>233175</v>
      </c>
      <c r="Z11" s="25"/>
      <c r="AA11" s="25"/>
      <c r="AB11" s="48" t="s">
        <v>142</v>
      </c>
      <c r="AC11" s="48" t="s">
        <v>142</v>
      </c>
      <c r="AD11" s="48">
        <v>18230</v>
      </c>
      <c r="AE11" s="25"/>
      <c r="AF11" s="48" t="s">
        <v>142</v>
      </c>
      <c r="AG11" s="48" t="s">
        <v>142</v>
      </c>
      <c r="AH11" s="48" t="s">
        <v>142</v>
      </c>
      <c r="AI11" s="48">
        <v>7101</v>
      </c>
      <c r="AJ11" s="25"/>
      <c r="AK11" s="48">
        <v>2240</v>
      </c>
      <c r="AL11" s="48">
        <v>426</v>
      </c>
      <c r="AM11" s="48">
        <v>231</v>
      </c>
      <c r="AN11" s="48">
        <v>885</v>
      </c>
      <c r="AO11" s="48">
        <v>3782</v>
      </c>
      <c r="AP11" s="48">
        <v>16</v>
      </c>
      <c r="AQ11" s="25"/>
      <c r="AR11" s="72">
        <v>48</v>
      </c>
      <c r="AS11" s="72">
        <v>80</v>
      </c>
      <c r="AT11" s="26"/>
      <c r="AU11" s="25"/>
      <c r="AV11" s="48">
        <v>37632</v>
      </c>
      <c r="AW11" s="48">
        <v>11034</v>
      </c>
      <c r="AX11" s="48">
        <v>1489</v>
      </c>
      <c r="AY11" s="48" t="s">
        <v>142</v>
      </c>
      <c r="AZ11" s="25"/>
      <c r="BA11" s="48">
        <v>18536</v>
      </c>
      <c r="BB11" s="48">
        <v>153</v>
      </c>
      <c r="BC11" s="48">
        <v>0</v>
      </c>
      <c r="BD11" s="48">
        <v>0</v>
      </c>
      <c r="BE11" s="48" t="s">
        <v>142</v>
      </c>
      <c r="BF11" s="25"/>
      <c r="BG11" s="48">
        <v>3755</v>
      </c>
      <c r="BH11" s="48">
        <v>971865</v>
      </c>
      <c r="BI11" s="48">
        <v>43449</v>
      </c>
      <c r="BJ11" s="48" t="s">
        <v>142</v>
      </c>
      <c r="BK11" s="48">
        <v>3659790</v>
      </c>
      <c r="BL11" s="25"/>
      <c r="BM11" s="48">
        <v>5624</v>
      </c>
      <c r="BN11" s="48">
        <v>937</v>
      </c>
      <c r="BO11" s="48">
        <v>8168</v>
      </c>
      <c r="BP11" s="48">
        <v>788</v>
      </c>
      <c r="BQ11" s="48">
        <v>449</v>
      </c>
      <c r="BR11" s="48" t="s">
        <v>142</v>
      </c>
      <c r="BS11" s="48">
        <v>775</v>
      </c>
      <c r="BT11" s="25"/>
      <c r="BU11" s="48" t="s">
        <v>142</v>
      </c>
      <c r="BV11" s="48" t="s">
        <v>142</v>
      </c>
      <c r="BW11" s="48" t="s">
        <v>142</v>
      </c>
      <c r="BX11" s="25"/>
      <c r="BY11" s="25"/>
      <c r="BZ11" s="48">
        <v>11600</v>
      </c>
      <c r="CA11" s="48">
        <v>14248</v>
      </c>
      <c r="CB11" s="55"/>
      <c r="CC11" s="48">
        <v>129</v>
      </c>
      <c r="CD11" s="48">
        <v>746</v>
      </c>
      <c r="CE11" s="48">
        <v>25427</v>
      </c>
      <c r="CF11" s="48">
        <v>421</v>
      </c>
      <c r="CG11" s="48">
        <v>0</v>
      </c>
      <c r="CH11" s="48">
        <v>25848</v>
      </c>
      <c r="CI11" s="55"/>
      <c r="CJ11" s="48">
        <v>2916985</v>
      </c>
      <c r="CK11" s="48">
        <v>123014</v>
      </c>
      <c r="CL11" s="48">
        <v>146249</v>
      </c>
      <c r="CM11" s="48">
        <v>473542</v>
      </c>
      <c r="CN11" s="48">
        <v>13876</v>
      </c>
      <c r="CO11" s="48">
        <v>2046</v>
      </c>
      <c r="CP11" s="48">
        <v>2030</v>
      </c>
      <c r="CQ11" s="48">
        <v>7896</v>
      </c>
      <c r="CR11" s="56"/>
      <c r="CS11" s="55"/>
      <c r="CT11" s="94">
        <v>3993523</v>
      </c>
      <c r="CU11" s="94" t="s">
        <v>142</v>
      </c>
      <c r="CV11" s="94">
        <v>222230</v>
      </c>
      <c r="CW11" s="94">
        <v>52552</v>
      </c>
      <c r="CX11" s="94">
        <v>169791</v>
      </c>
      <c r="CY11" s="91"/>
      <c r="CZ11" s="94">
        <v>2624346</v>
      </c>
      <c r="DA11" s="94">
        <v>1813750</v>
      </c>
      <c r="DB11" s="94" t="s">
        <v>142</v>
      </c>
      <c r="DC11" s="94" t="s">
        <v>142</v>
      </c>
      <c r="DD11" s="94">
        <v>4438096</v>
      </c>
      <c r="DE11" s="91"/>
      <c r="DF11" s="94">
        <v>0</v>
      </c>
      <c r="DG11" s="94">
        <v>0</v>
      </c>
      <c r="DH11" s="94">
        <v>254463</v>
      </c>
      <c r="DI11" s="94">
        <v>254463</v>
      </c>
      <c r="DJ11" s="91"/>
      <c r="DK11" s="94">
        <v>278000</v>
      </c>
      <c r="DL11" s="94">
        <v>791332</v>
      </c>
      <c r="DM11" s="94">
        <v>1069332</v>
      </c>
      <c r="DN11" s="94">
        <v>5761891</v>
      </c>
      <c r="DO11" s="94">
        <v>6822812</v>
      </c>
      <c r="DP11" s="94">
        <v>12584703</v>
      </c>
      <c r="DQ11" s="55"/>
      <c r="DR11" s="48">
        <v>37.3</v>
      </c>
      <c r="DS11" s="48">
        <v>54.2</v>
      </c>
      <c r="DT11" s="72">
        <v>8.5</v>
      </c>
      <c r="DU11" s="72">
        <v>7</v>
      </c>
      <c r="DV11" s="48">
        <v>5.2</v>
      </c>
      <c r="DW11" s="72">
        <v>1</v>
      </c>
      <c r="DX11" s="26"/>
      <c r="DY11" s="25"/>
      <c r="DZ11" s="48">
        <v>1367</v>
      </c>
      <c r="EA11" s="48">
        <v>180</v>
      </c>
      <c r="EB11" s="55"/>
      <c r="EC11" s="55"/>
      <c r="ED11" s="48">
        <v>1391</v>
      </c>
      <c r="EE11" s="48">
        <v>2117</v>
      </c>
      <c r="EF11" s="55"/>
      <c r="EG11" s="48">
        <v>12703</v>
      </c>
      <c r="EH11" s="48">
        <v>1469</v>
      </c>
      <c r="EI11" s="55"/>
      <c r="EJ11" s="48">
        <v>0</v>
      </c>
      <c r="EK11" s="48">
        <v>0</v>
      </c>
      <c r="EL11" s="48">
        <v>0</v>
      </c>
      <c r="EM11" s="48">
        <v>0</v>
      </c>
      <c r="EN11" s="49"/>
    </row>
    <row r="12" spans="1:144" s="11" customFormat="1" ht="12">
      <c r="A12" s="11" t="s">
        <v>148</v>
      </c>
      <c r="B12" s="19"/>
      <c r="C12" s="78">
        <v>26.5</v>
      </c>
      <c r="D12" s="78">
        <v>7</v>
      </c>
      <c r="E12" s="78">
        <v>20.3</v>
      </c>
      <c r="F12" s="78">
        <v>2.4</v>
      </c>
      <c r="G12" s="78">
        <v>2</v>
      </c>
      <c r="H12" s="78">
        <v>0</v>
      </c>
      <c r="I12" s="78">
        <v>0</v>
      </c>
      <c r="J12" s="78">
        <v>1</v>
      </c>
      <c r="K12" s="78">
        <v>1</v>
      </c>
      <c r="L12" s="78">
        <v>0</v>
      </c>
      <c r="M12" s="78">
        <v>60.2</v>
      </c>
      <c r="N12" s="25"/>
      <c r="O12" s="78">
        <v>7</v>
      </c>
      <c r="P12" s="78">
        <v>17.5</v>
      </c>
      <c r="Q12" s="78">
        <v>29.3</v>
      </c>
      <c r="R12" s="78">
        <v>6.4</v>
      </c>
      <c r="S12" s="78">
        <v>0</v>
      </c>
      <c r="T12" s="78">
        <v>0</v>
      </c>
      <c r="U12" s="26"/>
      <c r="V12" s="25"/>
      <c r="W12" s="29">
        <v>118768</v>
      </c>
      <c r="X12" s="29">
        <v>19702</v>
      </c>
      <c r="Y12" s="29">
        <v>65173</v>
      </c>
      <c r="Z12" s="25"/>
      <c r="AA12" s="25"/>
      <c r="AB12" s="29">
        <v>1029</v>
      </c>
      <c r="AC12" s="29">
        <v>1184</v>
      </c>
      <c r="AD12" s="29">
        <v>2213</v>
      </c>
      <c r="AE12" s="25"/>
      <c r="AF12" s="29" t="s">
        <v>142</v>
      </c>
      <c r="AG12" s="29">
        <v>725</v>
      </c>
      <c r="AH12" s="29">
        <v>1759</v>
      </c>
      <c r="AI12" s="29">
        <v>2484</v>
      </c>
      <c r="AJ12" s="25"/>
      <c r="AK12" s="29">
        <v>609</v>
      </c>
      <c r="AL12" s="29">
        <v>0</v>
      </c>
      <c r="AM12" s="29">
        <v>0</v>
      </c>
      <c r="AN12" s="29">
        <v>108</v>
      </c>
      <c r="AO12" s="29">
        <v>717</v>
      </c>
      <c r="AP12" s="29">
        <v>1</v>
      </c>
      <c r="AQ12" s="25"/>
      <c r="AR12" s="78">
        <v>47.5</v>
      </c>
      <c r="AS12" s="78">
        <v>79</v>
      </c>
      <c r="AT12" s="26"/>
      <c r="AU12" s="25"/>
      <c r="AV12" s="29">
        <v>6348</v>
      </c>
      <c r="AW12" s="29">
        <v>1802</v>
      </c>
      <c r="AX12" s="29">
        <v>540</v>
      </c>
      <c r="AY12" s="29">
        <v>179555</v>
      </c>
      <c r="AZ12" s="25"/>
      <c r="BA12" s="29">
        <v>2872</v>
      </c>
      <c r="BB12" s="29">
        <v>0</v>
      </c>
      <c r="BC12" s="29">
        <v>0</v>
      </c>
      <c r="BD12" s="29">
        <v>0</v>
      </c>
      <c r="BE12" s="29">
        <v>79681</v>
      </c>
      <c r="BF12" s="25"/>
      <c r="BG12" s="29">
        <v>1</v>
      </c>
      <c r="BH12" s="29">
        <v>343</v>
      </c>
      <c r="BI12" s="29">
        <v>0</v>
      </c>
      <c r="BJ12" s="29" t="s">
        <v>142</v>
      </c>
      <c r="BK12" s="29">
        <v>259579</v>
      </c>
      <c r="BL12" s="25"/>
      <c r="BM12" s="29">
        <v>2857</v>
      </c>
      <c r="BN12" s="29">
        <v>1357</v>
      </c>
      <c r="BO12" s="29">
        <v>6923</v>
      </c>
      <c r="BP12" s="29">
        <v>0</v>
      </c>
      <c r="BQ12" s="29">
        <v>0</v>
      </c>
      <c r="BR12" s="29">
        <v>0</v>
      </c>
      <c r="BS12" s="29">
        <v>1</v>
      </c>
      <c r="BT12" s="25"/>
      <c r="BU12" s="29">
        <v>6194</v>
      </c>
      <c r="BV12" s="29">
        <v>1</v>
      </c>
      <c r="BW12" s="29">
        <v>127952</v>
      </c>
      <c r="BX12" s="25"/>
      <c r="BY12" s="25"/>
      <c r="BZ12" s="29">
        <v>2134</v>
      </c>
      <c r="CA12" s="29">
        <v>738</v>
      </c>
      <c r="CB12" s="55"/>
      <c r="CC12" s="29">
        <v>28</v>
      </c>
      <c r="CD12" s="29">
        <v>2</v>
      </c>
      <c r="CE12" s="29">
        <v>2832</v>
      </c>
      <c r="CF12" s="29">
        <v>40</v>
      </c>
      <c r="CG12" s="29">
        <v>7</v>
      </c>
      <c r="CH12" s="29">
        <v>2872</v>
      </c>
      <c r="CI12" s="55"/>
      <c r="CJ12" s="29">
        <v>163488</v>
      </c>
      <c r="CK12" s="29">
        <v>0</v>
      </c>
      <c r="CL12" s="29">
        <v>0</v>
      </c>
      <c r="CM12" s="29">
        <v>16067</v>
      </c>
      <c r="CN12" s="29">
        <v>2291</v>
      </c>
      <c r="CO12" s="29">
        <v>0</v>
      </c>
      <c r="CP12" s="29">
        <v>0</v>
      </c>
      <c r="CQ12" s="29">
        <v>541</v>
      </c>
      <c r="CR12" s="56"/>
      <c r="CS12" s="55"/>
      <c r="CT12" s="99">
        <v>1181360</v>
      </c>
      <c r="CU12" s="99">
        <v>0</v>
      </c>
      <c r="CV12" s="99">
        <v>30000</v>
      </c>
      <c r="CW12" s="99">
        <v>5000</v>
      </c>
      <c r="CX12" s="99">
        <v>42000</v>
      </c>
      <c r="CY12" s="91"/>
      <c r="CZ12" s="99">
        <v>393820</v>
      </c>
      <c r="DA12" s="99">
        <v>784345</v>
      </c>
      <c r="DB12" s="99">
        <v>43988</v>
      </c>
      <c r="DC12" s="99">
        <v>36207</v>
      </c>
      <c r="DD12" s="99">
        <v>1258360</v>
      </c>
      <c r="DE12" s="91"/>
      <c r="DF12" s="99">
        <v>0</v>
      </c>
      <c r="DG12" s="99">
        <v>0</v>
      </c>
      <c r="DH12" s="99">
        <v>0</v>
      </c>
      <c r="DI12" s="99">
        <v>23000</v>
      </c>
      <c r="DJ12" s="91"/>
      <c r="DK12" s="99">
        <v>35814</v>
      </c>
      <c r="DL12" s="99">
        <v>133852</v>
      </c>
      <c r="DM12" s="99">
        <v>169666</v>
      </c>
      <c r="DN12" s="99">
        <v>1451026</v>
      </c>
      <c r="DO12" s="99">
        <v>1563325</v>
      </c>
      <c r="DP12" s="99">
        <v>3014351</v>
      </c>
      <c r="DQ12" s="55"/>
      <c r="DR12" s="29">
        <v>42.5</v>
      </c>
      <c r="DS12" s="29">
        <v>51.9</v>
      </c>
      <c r="DT12" s="78">
        <v>5.6</v>
      </c>
      <c r="DU12" s="78">
        <v>6</v>
      </c>
      <c r="DV12" s="29">
        <v>5</v>
      </c>
      <c r="DW12" s="78">
        <v>1.6</v>
      </c>
      <c r="DX12" s="26"/>
      <c r="DY12" s="25"/>
      <c r="DZ12" s="29">
        <v>446</v>
      </c>
      <c r="EA12" s="29">
        <v>113</v>
      </c>
      <c r="EB12" s="55"/>
      <c r="EC12" s="55"/>
      <c r="ED12" s="29">
        <v>70</v>
      </c>
      <c r="EE12" s="29">
        <v>511</v>
      </c>
      <c r="EF12" s="55"/>
      <c r="EG12" s="29">
        <v>6448</v>
      </c>
      <c r="EH12" s="29">
        <v>3950</v>
      </c>
      <c r="EI12" s="55"/>
      <c r="EJ12" s="29">
        <v>0</v>
      </c>
      <c r="EK12" s="29">
        <v>0</v>
      </c>
      <c r="EL12" s="29">
        <v>0</v>
      </c>
      <c r="EM12" s="29">
        <v>1044</v>
      </c>
      <c r="EN12" s="18"/>
    </row>
    <row r="13" spans="1:144" s="41" customFormat="1" ht="12">
      <c r="A13" s="50" t="s">
        <v>149</v>
      </c>
      <c r="B13" s="40"/>
      <c r="C13" s="73">
        <v>23.5</v>
      </c>
      <c r="D13" s="73">
        <v>11.3</v>
      </c>
      <c r="E13" s="73">
        <v>22</v>
      </c>
      <c r="F13" s="73">
        <v>2</v>
      </c>
      <c r="G13" s="73">
        <v>1</v>
      </c>
      <c r="H13" s="73">
        <v>0</v>
      </c>
      <c r="I13" s="73">
        <v>0</v>
      </c>
      <c r="J13" s="73">
        <v>1</v>
      </c>
      <c r="K13" s="73">
        <v>0</v>
      </c>
      <c r="L13" s="73">
        <v>0</v>
      </c>
      <c r="M13" s="73">
        <v>60.8</v>
      </c>
      <c r="O13" s="73">
        <v>6</v>
      </c>
      <c r="P13" s="73">
        <v>25.3</v>
      </c>
      <c r="Q13" s="73">
        <v>25.5</v>
      </c>
      <c r="R13" s="73">
        <v>3</v>
      </c>
      <c r="S13" s="73">
        <v>0</v>
      </c>
      <c r="T13" s="73">
        <v>1</v>
      </c>
      <c r="U13" s="40"/>
      <c r="W13" s="41">
        <v>198185</v>
      </c>
      <c r="X13" s="41">
        <v>43180</v>
      </c>
      <c r="Y13" s="41">
        <v>91336</v>
      </c>
      <c r="AB13" s="41">
        <v>1753</v>
      </c>
      <c r="AC13" s="41">
        <v>2147</v>
      </c>
      <c r="AD13" s="41">
        <v>3900</v>
      </c>
      <c r="AF13" s="41" t="s">
        <v>142</v>
      </c>
      <c r="AG13" s="41">
        <v>1705</v>
      </c>
      <c r="AH13" s="41">
        <v>5634</v>
      </c>
      <c r="AI13" s="41">
        <v>7339</v>
      </c>
      <c r="AK13" s="41">
        <v>600</v>
      </c>
      <c r="AL13" s="41">
        <v>0</v>
      </c>
      <c r="AM13" s="41">
        <v>0</v>
      </c>
      <c r="AN13" s="41">
        <v>170</v>
      </c>
      <c r="AO13" s="41">
        <v>770</v>
      </c>
      <c r="AP13" s="41">
        <v>1</v>
      </c>
      <c r="AR13" s="73">
        <v>45</v>
      </c>
      <c r="AS13" s="73">
        <v>79.5</v>
      </c>
      <c r="AT13" s="40"/>
      <c r="AV13" s="41">
        <v>7421</v>
      </c>
      <c r="AW13" s="41">
        <v>1981</v>
      </c>
      <c r="AX13" s="41">
        <v>166</v>
      </c>
      <c r="AY13" s="41">
        <v>258314</v>
      </c>
      <c r="BA13" s="41">
        <v>4091</v>
      </c>
      <c r="BB13" s="41">
        <v>17</v>
      </c>
      <c r="BC13" s="41">
        <v>0</v>
      </c>
      <c r="BD13" s="41">
        <v>0</v>
      </c>
      <c r="BE13" s="41">
        <v>111251</v>
      </c>
      <c r="BG13" s="41">
        <v>104</v>
      </c>
      <c r="BH13" s="41">
        <v>14116</v>
      </c>
      <c r="BI13" s="41" t="s">
        <v>142</v>
      </c>
      <c r="BJ13" s="41" t="s">
        <v>142</v>
      </c>
      <c r="BK13" s="41">
        <v>383681</v>
      </c>
      <c r="BM13" s="41">
        <v>2535</v>
      </c>
      <c r="BN13" s="41">
        <v>278</v>
      </c>
      <c r="BO13" s="41">
        <v>7850</v>
      </c>
      <c r="BP13" s="41">
        <v>3878</v>
      </c>
      <c r="BQ13" s="41">
        <v>550</v>
      </c>
      <c r="BR13" s="41">
        <v>1081</v>
      </c>
      <c r="BS13" s="41">
        <v>438</v>
      </c>
      <c r="BU13" s="41">
        <v>6929</v>
      </c>
      <c r="BV13" s="41">
        <v>104</v>
      </c>
      <c r="BW13" s="41">
        <v>267217</v>
      </c>
      <c r="BZ13" s="41">
        <v>1842</v>
      </c>
      <c r="CA13" s="41">
        <v>1867</v>
      </c>
      <c r="CC13" s="41">
        <v>38</v>
      </c>
      <c r="CD13" s="41">
        <v>147</v>
      </c>
      <c r="CE13" s="41">
        <v>3705</v>
      </c>
      <c r="CF13" s="41">
        <v>4</v>
      </c>
      <c r="CG13" s="41">
        <v>17</v>
      </c>
      <c r="CH13" s="41">
        <v>3709</v>
      </c>
      <c r="CJ13" s="41">
        <v>258314</v>
      </c>
      <c r="CK13" s="41">
        <v>0</v>
      </c>
      <c r="CL13" s="41">
        <v>0</v>
      </c>
      <c r="CM13" s="41" t="s">
        <v>142</v>
      </c>
      <c r="CN13" s="41">
        <v>3705</v>
      </c>
      <c r="CO13" s="41">
        <v>0</v>
      </c>
      <c r="CP13" s="41">
        <v>0</v>
      </c>
      <c r="CQ13" s="41">
        <v>0</v>
      </c>
      <c r="CR13" s="40"/>
      <c r="CT13" s="95">
        <v>1016606</v>
      </c>
      <c r="CU13" s="95">
        <v>0</v>
      </c>
      <c r="CV13" s="95">
        <v>0</v>
      </c>
      <c r="CW13" s="95">
        <v>0</v>
      </c>
      <c r="CX13" s="95" t="s">
        <v>142</v>
      </c>
      <c r="CY13" s="95"/>
      <c r="CZ13" s="95">
        <v>426577</v>
      </c>
      <c r="DA13" s="95">
        <v>590029</v>
      </c>
      <c r="DB13" s="95" t="s">
        <v>142</v>
      </c>
      <c r="DC13" s="95" t="s">
        <v>142</v>
      </c>
      <c r="DD13" s="95">
        <v>1016606</v>
      </c>
      <c r="DE13" s="95"/>
      <c r="DF13" s="95">
        <v>0</v>
      </c>
      <c r="DG13" s="95">
        <v>0</v>
      </c>
      <c r="DH13" s="95">
        <v>58849</v>
      </c>
      <c r="DI13" s="95">
        <v>58849</v>
      </c>
      <c r="DJ13" s="95"/>
      <c r="DK13" s="95">
        <v>43614</v>
      </c>
      <c r="DL13" s="95">
        <v>201721</v>
      </c>
      <c r="DM13" s="95">
        <v>245335</v>
      </c>
      <c r="DN13" s="95">
        <v>1320790</v>
      </c>
      <c r="DO13" s="95">
        <v>1859069</v>
      </c>
      <c r="DP13" s="95">
        <v>3179859</v>
      </c>
      <c r="DR13" s="41">
        <v>33.8</v>
      </c>
      <c r="DS13" s="41">
        <v>58.5</v>
      </c>
      <c r="DT13" s="73">
        <v>7.7</v>
      </c>
      <c r="DU13" s="73">
        <v>6.7</v>
      </c>
      <c r="DV13" s="41">
        <v>5.4</v>
      </c>
      <c r="DW13" s="73" t="s">
        <v>142</v>
      </c>
      <c r="DX13" s="40"/>
      <c r="DZ13" s="41">
        <v>457</v>
      </c>
      <c r="ED13" s="41">
        <v>313</v>
      </c>
      <c r="EE13" s="41">
        <v>519</v>
      </c>
      <c r="EG13" s="41">
        <v>4621</v>
      </c>
      <c r="EH13" s="41">
        <v>2761</v>
      </c>
      <c r="EJ13" s="41">
        <v>0</v>
      </c>
      <c r="EK13" s="41">
        <v>0</v>
      </c>
      <c r="EL13" s="41">
        <v>0</v>
      </c>
      <c r="EM13" s="41">
        <v>648</v>
      </c>
      <c r="EN13" s="54"/>
    </row>
    <row r="14" spans="1:143" ht="12.75">
      <c r="A14" s="7" t="s">
        <v>150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25"/>
      <c r="O14" s="51"/>
      <c r="P14" s="51"/>
      <c r="Q14" s="51"/>
      <c r="R14" s="51"/>
      <c r="S14" s="51"/>
      <c r="T14" s="51"/>
      <c r="U14" s="26"/>
      <c r="V14" s="25"/>
      <c r="W14" s="28"/>
      <c r="X14" s="28"/>
      <c r="Y14" s="28"/>
      <c r="Z14" s="25"/>
      <c r="AA14" s="25"/>
      <c r="AB14" s="28"/>
      <c r="AC14" s="28"/>
      <c r="AD14" s="28"/>
      <c r="AE14" s="25"/>
      <c r="AF14" s="28"/>
      <c r="AG14" s="28"/>
      <c r="AH14" s="28"/>
      <c r="AI14" s="28"/>
      <c r="AJ14" s="25"/>
      <c r="AK14" s="28"/>
      <c r="AL14" s="28"/>
      <c r="AM14" s="28"/>
      <c r="AN14" s="28"/>
      <c r="AO14" s="28"/>
      <c r="AP14" s="28"/>
      <c r="AQ14" s="25"/>
      <c r="AR14" s="51"/>
      <c r="AS14" s="51"/>
      <c r="AT14" s="26"/>
      <c r="AU14" s="25"/>
      <c r="AV14" s="28"/>
      <c r="AW14" s="28"/>
      <c r="AX14" s="28"/>
      <c r="AY14" s="28"/>
      <c r="AZ14" s="25"/>
      <c r="BA14" s="28"/>
      <c r="BB14" s="28"/>
      <c r="BC14" s="28"/>
      <c r="BD14" s="28"/>
      <c r="BE14" s="28"/>
      <c r="BF14" s="25"/>
      <c r="BG14" s="28"/>
      <c r="BH14" s="28"/>
      <c r="BI14" s="28"/>
      <c r="BJ14" s="28"/>
      <c r="BK14" s="28"/>
      <c r="BL14" s="25"/>
      <c r="BM14" s="28"/>
      <c r="BN14" s="28"/>
      <c r="BO14" s="28"/>
      <c r="BP14" s="28"/>
      <c r="BQ14" s="28"/>
      <c r="BR14" s="28"/>
      <c r="BS14" s="28"/>
      <c r="BT14" s="25"/>
      <c r="BU14" s="28"/>
      <c r="BV14" s="28"/>
      <c r="BW14" s="28"/>
      <c r="BX14" s="25"/>
      <c r="BY14" s="25"/>
      <c r="BZ14" s="28"/>
      <c r="CA14" s="28"/>
      <c r="CB14" s="55"/>
      <c r="CC14" s="28"/>
      <c r="CD14" s="28"/>
      <c r="CE14" s="28"/>
      <c r="CF14" s="28"/>
      <c r="CG14" s="28"/>
      <c r="CH14" s="28"/>
      <c r="CI14" s="55"/>
      <c r="CJ14" s="28"/>
      <c r="CK14" s="28"/>
      <c r="CL14" s="28"/>
      <c r="CM14" s="28"/>
      <c r="CN14" s="28"/>
      <c r="CO14" s="28"/>
      <c r="CP14" s="28"/>
      <c r="CQ14" s="28"/>
      <c r="CR14" s="56"/>
      <c r="CS14" s="55"/>
      <c r="CT14" s="90"/>
      <c r="CU14" s="90"/>
      <c r="CV14" s="90"/>
      <c r="CW14" s="90"/>
      <c r="CX14" s="90"/>
      <c r="CY14" s="91"/>
      <c r="CZ14" s="90"/>
      <c r="DA14" s="90"/>
      <c r="DB14" s="90"/>
      <c r="DC14" s="90"/>
      <c r="DD14" s="90"/>
      <c r="DE14" s="91"/>
      <c r="DF14" s="90"/>
      <c r="DG14" s="90"/>
      <c r="DH14" s="90"/>
      <c r="DI14" s="90"/>
      <c r="DJ14" s="91"/>
      <c r="DK14" s="90"/>
      <c r="DL14" s="90"/>
      <c r="DM14" s="90"/>
      <c r="DN14" s="90"/>
      <c r="DO14" s="90"/>
      <c r="DP14" s="90"/>
      <c r="DQ14" s="55"/>
      <c r="DR14" s="28"/>
      <c r="DS14" s="28"/>
      <c r="DT14" s="51"/>
      <c r="DU14" s="51"/>
      <c r="DV14" s="28"/>
      <c r="DW14" s="51"/>
      <c r="DX14" s="26"/>
      <c r="DY14" s="25"/>
      <c r="DZ14" s="28"/>
      <c r="EA14" s="28"/>
      <c r="EB14" s="55"/>
      <c r="EC14" s="55"/>
      <c r="ED14" s="28"/>
      <c r="EE14" s="28"/>
      <c r="EF14" s="55"/>
      <c r="EG14" s="28"/>
      <c r="EH14" s="28"/>
      <c r="EI14" s="55"/>
      <c r="EJ14" s="28"/>
      <c r="EK14" s="28"/>
      <c r="EL14" s="28"/>
      <c r="EM14" s="28"/>
    </row>
    <row r="15" spans="1:143" ht="12.75">
      <c r="A15" s="11" t="s">
        <v>151</v>
      </c>
      <c r="C15" s="51">
        <v>14.1</v>
      </c>
      <c r="D15" s="51">
        <v>5.8</v>
      </c>
      <c r="E15" s="51">
        <v>20</v>
      </c>
      <c r="F15" s="51">
        <v>3</v>
      </c>
      <c r="G15" s="51">
        <v>6</v>
      </c>
      <c r="H15" s="51">
        <v>5.6</v>
      </c>
      <c r="I15" s="51">
        <v>0</v>
      </c>
      <c r="J15" s="51">
        <v>0</v>
      </c>
      <c r="K15" s="51">
        <v>1</v>
      </c>
      <c r="L15" s="51">
        <v>0</v>
      </c>
      <c r="M15" s="51">
        <v>55.5</v>
      </c>
      <c r="N15" s="25"/>
      <c r="O15" s="51">
        <v>4.5</v>
      </c>
      <c r="P15" s="51">
        <v>18.9</v>
      </c>
      <c r="Q15" s="51">
        <v>32.1</v>
      </c>
      <c r="R15" s="51">
        <v>0</v>
      </c>
      <c r="S15" s="51">
        <v>0</v>
      </c>
      <c r="T15" s="51">
        <v>0</v>
      </c>
      <c r="U15" s="26"/>
      <c r="V15" s="25"/>
      <c r="W15" s="28">
        <v>169033</v>
      </c>
      <c r="X15" s="28">
        <v>0</v>
      </c>
      <c r="Y15" s="28">
        <v>21515</v>
      </c>
      <c r="Z15" s="25"/>
      <c r="AA15" s="25"/>
      <c r="AB15" s="28">
        <v>194</v>
      </c>
      <c r="AC15" s="28">
        <v>431</v>
      </c>
      <c r="AD15" s="28">
        <v>625</v>
      </c>
      <c r="AE15" s="25"/>
      <c r="AF15" s="28">
        <v>3906</v>
      </c>
      <c r="AG15" s="28">
        <v>1973</v>
      </c>
      <c r="AH15" s="28">
        <v>6066</v>
      </c>
      <c r="AI15" s="28">
        <v>8039</v>
      </c>
      <c r="AJ15" s="25"/>
      <c r="AK15" s="28">
        <v>382</v>
      </c>
      <c r="AL15" s="28">
        <v>0</v>
      </c>
      <c r="AM15" s="28">
        <v>0</v>
      </c>
      <c r="AN15" s="28">
        <v>0</v>
      </c>
      <c r="AO15" s="28">
        <v>382</v>
      </c>
      <c r="AP15" s="28">
        <v>0</v>
      </c>
      <c r="AQ15" s="25"/>
      <c r="AR15" s="51">
        <v>47</v>
      </c>
      <c r="AS15" s="51">
        <v>80.5</v>
      </c>
      <c r="AT15" s="26"/>
      <c r="AU15" s="25"/>
      <c r="AV15" s="28">
        <v>8339</v>
      </c>
      <c r="AW15" s="28">
        <v>3343</v>
      </c>
      <c r="AX15" s="28">
        <v>1136</v>
      </c>
      <c r="AY15" s="28">
        <v>233543</v>
      </c>
      <c r="AZ15" s="25"/>
      <c r="BA15" s="28">
        <v>4894</v>
      </c>
      <c r="BB15" s="28">
        <v>243</v>
      </c>
      <c r="BC15" s="28">
        <v>0</v>
      </c>
      <c r="BD15" s="28">
        <v>0</v>
      </c>
      <c r="BE15" s="28">
        <v>54370</v>
      </c>
      <c r="BF15" s="25"/>
      <c r="BG15" s="28">
        <v>9337</v>
      </c>
      <c r="BH15" s="28">
        <v>28437</v>
      </c>
      <c r="BI15" s="28">
        <v>205</v>
      </c>
      <c r="BJ15" s="28">
        <v>17871</v>
      </c>
      <c r="BK15" s="28">
        <v>334221</v>
      </c>
      <c r="BL15" s="25"/>
      <c r="BM15" s="28">
        <v>3704</v>
      </c>
      <c r="BN15" s="28">
        <v>580</v>
      </c>
      <c r="BO15" s="28">
        <v>2361</v>
      </c>
      <c r="BP15" s="28">
        <v>5330</v>
      </c>
      <c r="BQ15" s="28">
        <v>0</v>
      </c>
      <c r="BR15" s="28">
        <v>0</v>
      </c>
      <c r="BS15" s="28">
        <v>1942</v>
      </c>
      <c r="BT15" s="25"/>
      <c r="BU15" s="28">
        <v>8895</v>
      </c>
      <c r="BV15" s="28">
        <v>49</v>
      </c>
      <c r="BW15" s="28">
        <v>180434</v>
      </c>
      <c r="BX15" s="25"/>
      <c r="BY15" s="25"/>
      <c r="BZ15" s="28">
        <v>1841</v>
      </c>
      <c r="CA15" s="28">
        <v>2863</v>
      </c>
      <c r="CB15" s="55"/>
      <c r="CC15" s="28">
        <v>173</v>
      </c>
      <c r="CD15" s="28">
        <v>508</v>
      </c>
      <c r="CE15" s="28">
        <v>4698</v>
      </c>
      <c r="CF15" s="28">
        <v>6</v>
      </c>
      <c r="CG15" s="28">
        <v>33</v>
      </c>
      <c r="CH15" s="28">
        <v>4704</v>
      </c>
      <c r="CI15" s="55"/>
      <c r="CJ15" s="28">
        <v>233543</v>
      </c>
      <c r="CK15" s="28">
        <v>0</v>
      </c>
      <c r="CL15" s="28">
        <v>0</v>
      </c>
      <c r="CM15" s="28">
        <v>0</v>
      </c>
      <c r="CN15" s="28">
        <v>4698</v>
      </c>
      <c r="CO15" s="28">
        <v>0</v>
      </c>
      <c r="CP15" s="28">
        <v>0</v>
      </c>
      <c r="CQ15" s="28">
        <v>0</v>
      </c>
      <c r="CR15" s="56"/>
      <c r="CS15" s="55"/>
      <c r="CT15" s="90">
        <v>822797</v>
      </c>
      <c r="CU15" s="90">
        <v>0</v>
      </c>
      <c r="CV15" s="90">
        <v>19636</v>
      </c>
      <c r="CW15" s="90">
        <v>0</v>
      </c>
      <c r="CX15" s="90">
        <v>8236</v>
      </c>
      <c r="CY15" s="91"/>
      <c r="CZ15" s="90">
        <v>374319</v>
      </c>
      <c r="DA15" s="90">
        <v>418880</v>
      </c>
      <c r="DB15" s="90">
        <v>43554</v>
      </c>
      <c r="DC15" s="90">
        <v>13916</v>
      </c>
      <c r="DD15" s="90">
        <v>850669</v>
      </c>
      <c r="DE15" s="91"/>
      <c r="DF15" s="90">
        <v>0</v>
      </c>
      <c r="DG15" s="90">
        <v>0</v>
      </c>
      <c r="DH15" s="90">
        <v>0</v>
      </c>
      <c r="DI15" s="90">
        <v>47190</v>
      </c>
      <c r="DJ15" s="91"/>
      <c r="DK15" s="90">
        <v>51592</v>
      </c>
      <c r="DL15" s="90">
        <v>127824</v>
      </c>
      <c r="DM15" s="90">
        <v>179416</v>
      </c>
      <c r="DN15" s="90">
        <v>1077275</v>
      </c>
      <c r="DO15" s="90">
        <v>1595466</v>
      </c>
      <c r="DP15" s="90">
        <v>2672741</v>
      </c>
      <c r="DQ15" s="55"/>
      <c r="DR15" s="28">
        <v>33.6</v>
      </c>
      <c r="DS15" s="28">
        <v>59.7</v>
      </c>
      <c r="DT15" s="51">
        <v>6.7</v>
      </c>
      <c r="DU15" s="51">
        <v>7.5</v>
      </c>
      <c r="DV15" s="28">
        <v>7.1</v>
      </c>
      <c r="DW15" s="51">
        <v>4.1</v>
      </c>
      <c r="DX15" s="26"/>
      <c r="DY15" s="25"/>
      <c r="DZ15" s="28">
        <v>249</v>
      </c>
      <c r="EA15" s="28">
        <v>21</v>
      </c>
      <c r="EB15" s="55"/>
      <c r="EC15" s="55"/>
      <c r="ED15" s="28">
        <v>121</v>
      </c>
      <c r="EE15" s="28">
        <v>230</v>
      </c>
      <c r="EF15" s="55"/>
      <c r="EG15" s="28">
        <v>3315</v>
      </c>
      <c r="EH15" s="28">
        <v>1673</v>
      </c>
      <c r="EI15" s="55"/>
      <c r="EJ15" s="28">
        <v>0</v>
      </c>
      <c r="EK15" s="28">
        <v>0</v>
      </c>
      <c r="EL15" s="28">
        <v>0</v>
      </c>
      <c r="EM15" s="28">
        <v>0</v>
      </c>
    </row>
    <row r="16" spans="1:144" s="43" customFormat="1" ht="12">
      <c r="A16" s="43" t="s">
        <v>178</v>
      </c>
      <c r="B16" s="19"/>
      <c r="C16" s="71">
        <v>15.1</v>
      </c>
      <c r="D16" s="71">
        <v>4</v>
      </c>
      <c r="E16" s="71">
        <v>17.6</v>
      </c>
      <c r="F16" s="71">
        <v>0</v>
      </c>
      <c r="G16" s="71">
        <v>4.3</v>
      </c>
      <c r="H16" s="71">
        <v>8.5</v>
      </c>
      <c r="I16" s="71">
        <v>4.4</v>
      </c>
      <c r="J16" s="71">
        <v>0</v>
      </c>
      <c r="K16" s="71">
        <v>3</v>
      </c>
      <c r="L16" s="71">
        <v>0</v>
      </c>
      <c r="M16" s="71">
        <v>56.9</v>
      </c>
      <c r="N16" s="25"/>
      <c r="O16" s="71">
        <v>6</v>
      </c>
      <c r="P16" s="71">
        <v>16.8</v>
      </c>
      <c r="Q16" s="71">
        <v>18.9</v>
      </c>
      <c r="R16" s="71">
        <v>10.8</v>
      </c>
      <c r="S16" s="71">
        <v>4.4</v>
      </c>
      <c r="T16" s="71">
        <v>0</v>
      </c>
      <c r="U16" s="26"/>
      <c r="V16" s="25"/>
      <c r="W16" s="31">
        <v>91399</v>
      </c>
      <c r="X16" s="31">
        <v>55532</v>
      </c>
      <c r="Y16" s="31">
        <v>83545</v>
      </c>
      <c r="Z16" s="25"/>
      <c r="AA16" s="25"/>
      <c r="AB16" s="31">
        <v>383</v>
      </c>
      <c r="AC16" s="31">
        <v>1393</v>
      </c>
      <c r="AD16" s="31">
        <v>1776</v>
      </c>
      <c r="AE16" s="25"/>
      <c r="AF16" s="31">
        <v>12878</v>
      </c>
      <c r="AG16" s="31">
        <v>641</v>
      </c>
      <c r="AH16" s="31">
        <v>2188</v>
      </c>
      <c r="AI16" s="31">
        <v>2829</v>
      </c>
      <c r="AJ16" s="25"/>
      <c r="AK16" s="31">
        <v>338</v>
      </c>
      <c r="AL16" s="31">
        <v>0</v>
      </c>
      <c r="AM16" s="31">
        <v>0</v>
      </c>
      <c r="AN16" s="31">
        <v>102</v>
      </c>
      <c r="AO16" s="31">
        <v>440</v>
      </c>
      <c r="AP16" s="31">
        <v>2</v>
      </c>
      <c r="AQ16" s="87"/>
      <c r="AR16" s="71">
        <v>40</v>
      </c>
      <c r="AS16" s="71">
        <v>69</v>
      </c>
      <c r="AT16" s="26"/>
      <c r="AU16" s="25"/>
      <c r="AV16" s="31">
        <v>8712</v>
      </c>
      <c r="AW16" s="31">
        <v>1549</v>
      </c>
      <c r="AX16" s="31">
        <v>715</v>
      </c>
      <c r="AY16" s="31">
        <v>300343</v>
      </c>
      <c r="AZ16" s="25"/>
      <c r="BA16" s="31">
        <v>7222</v>
      </c>
      <c r="BB16" s="31">
        <v>78</v>
      </c>
      <c r="BC16" s="31">
        <v>0</v>
      </c>
      <c r="BD16" s="31">
        <v>0</v>
      </c>
      <c r="BE16" s="31">
        <v>134144</v>
      </c>
      <c r="BF16" s="25"/>
      <c r="BG16" s="31">
        <v>25</v>
      </c>
      <c r="BH16" s="31">
        <v>7249</v>
      </c>
      <c r="BI16" s="31">
        <v>177</v>
      </c>
      <c r="BJ16" s="31">
        <v>17064</v>
      </c>
      <c r="BK16" s="31">
        <v>458800</v>
      </c>
      <c r="BL16" s="25"/>
      <c r="BM16" s="31">
        <v>4536</v>
      </c>
      <c r="BN16" s="31">
        <v>708</v>
      </c>
      <c r="BO16" s="31">
        <v>0</v>
      </c>
      <c r="BP16" s="31">
        <v>4617</v>
      </c>
      <c r="BQ16" s="31">
        <v>2911</v>
      </c>
      <c r="BR16" s="31">
        <v>5239</v>
      </c>
      <c r="BS16" s="31">
        <v>42427</v>
      </c>
      <c r="BT16" s="25"/>
      <c r="BU16" s="31">
        <v>7902</v>
      </c>
      <c r="BV16" s="31">
        <v>19</v>
      </c>
      <c r="BW16" s="31">
        <v>230724</v>
      </c>
      <c r="BX16" s="25"/>
      <c r="BY16" s="25"/>
      <c r="BZ16" s="31">
        <v>3039</v>
      </c>
      <c r="CA16" s="31">
        <v>2616</v>
      </c>
      <c r="CB16" s="55"/>
      <c r="CC16" s="31">
        <v>202</v>
      </c>
      <c r="CD16" s="31">
        <v>139</v>
      </c>
      <c r="CE16" s="31">
        <v>5624</v>
      </c>
      <c r="CF16" s="31">
        <v>31</v>
      </c>
      <c r="CG16" s="31">
        <v>30</v>
      </c>
      <c r="CH16" s="31">
        <v>5655</v>
      </c>
      <c r="CI16" s="55"/>
      <c r="CJ16" s="31">
        <v>216535</v>
      </c>
      <c r="CK16" s="31">
        <v>0</v>
      </c>
      <c r="CL16" s="31">
        <v>0</v>
      </c>
      <c r="CM16" s="31">
        <v>83808</v>
      </c>
      <c r="CN16" s="31">
        <v>4603</v>
      </c>
      <c r="CO16" s="31">
        <v>0</v>
      </c>
      <c r="CP16" s="31">
        <v>0</v>
      </c>
      <c r="CQ16" s="31">
        <v>1052</v>
      </c>
      <c r="CR16" s="56"/>
      <c r="CS16" s="55"/>
      <c r="CT16" s="93">
        <v>906896</v>
      </c>
      <c r="CU16" s="93">
        <v>2355</v>
      </c>
      <c r="CV16" s="93">
        <v>98080</v>
      </c>
      <c r="CW16" s="93">
        <v>167</v>
      </c>
      <c r="CX16" s="93">
        <v>36438</v>
      </c>
      <c r="CY16" s="91"/>
      <c r="CZ16" s="93">
        <v>446441</v>
      </c>
      <c r="DA16" s="93">
        <v>594845</v>
      </c>
      <c r="DB16" s="93" t="s">
        <v>142</v>
      </c>
      <c r="DC16" s="93">
        <v>2650</v>
      </c>
      <c r="DD16" s="93">
        <v>1043936</v>
      </c>
      <c r="DE16" s="91"/>
      <c r="DF16" s="93">
        <v>79736</v>
      </c>
      <c r="DG16" s="93">
        <v>11373</v>
      </c>
      <c r="DH16" s="93">
        <v>0</v>
      </c>
      <c r="DI16" s="93">
        <v>91109</v>
      </c>
      <c r="DJ16" s="91"/>
      <c r="DK16" s="93">
        <v>3396</v>
      </c>
      <c r="DL16" s="93">
        <v>70906</v>
      </c>
      <c r="DM16" s="93">
        <v>74302</v>
      </c>
      <c r="DN16" s="93">
        <v>1209347</v>
      </c>
      <c r="DO16" s="93">
        <v>1468835</v>
      </c>
      <c r="DP16" s="93">
        <v>2678182</v>
      </c>
      <c r="DQ16" s="55"/>
      <c r="DR16" s="31">
        <v>42.4</v>
      </c>
      <c r="DS16" s="31">
        <v>54.8</v>
      </c>
      <c r="DT16" s="71">
        <v>2.8</v>
      </c>
      <c r="DU16" s="71">
        <v>8.1</v>
      </c>
      <c r="DV16" s="31">
        <v>5.9</v>
      </c>
      <c r="DW16" s="71">
        <v>0</v>
      </c>
      <c r="DX16" s="26"/>
      <c r="DY16" s="25"/>
      <c r="DZ16" s="31">
        <v>352</v>
      </c>
      <c r="EA16" s="31">
        <v>18</v>
      </c>
      <c r="EB16" s="55"/>
      <c r="EC16" s="55"/>
      <c r="ED16" s="31">
        <v>183</v>
      </c>
      <c r="EE16" s="31">
        <v>319</v>
      </c>
      <c r="EF16" s="55"/>
      <c r="EG16" s="31">
        <v>2784</v>
      </c>
      <c r="EH16" s="31">
        <v>958</v>
      </c>
      <c r="EI16" s="55"/>
      <c r="EJ16" s="31">
        <v>0</v>
      </c>
      <c r="EK16" s="31">
        <v>0</v>
      </c>
      <c r="EL16" s="31">
        <v>397</v>
      </c>
      <c r="EM16" s="31">
        <v>0</v>
      </c>
      <c r="EN16" s="61"/>
    </row>
    <row r="17" spans="1:144" s="32" customFormat="1" ht="12">
      <c r="A17" s="32" t="s">
        <v>179</v>
      </c>
      <c r="B17" s="23"/>
      <c r="C17" s="74">
        <v>67</v>
      </c>
      <c r="D17" s="74">
        <v>9.2</v>
      </c>
      <c r="E17" s="74">
        <v>106</v>
      </c>
      <c r="F17" s="74">
        <v>8.5</v>
      </c>
      <c r="G17" s="74">
        <v>13.5</v>
      </c>
      <c r="H17" s="74">
        <v>30.2</v>
      </c>
      <c r="I17" s="74">
        <v>2</v>
      </c>
      <c r="J17" s="74">
        <v>2</v>
      </c>
      <c r="K17" s="74">
        <v>0.8</v>
      </c>
      <c r="L17" s="74">
        <v>1</v>
      </c>
      <c r="M17" s="74">
        <v>240.2</v>
      </c>
      <c r="N17" s="75"/>
      <c r="O17" s="74">
        <v>10.7</v>
      </c>
      <c r="P17" s="74">
        <v>61.3</v>
      </c>
      <c r="Q17" s="74">
        <v>94.2</v>
      </c>
      <c r="R17" s="74">
        <v>69</v>
      </c>
      <c r="S17" s="74">
        <v>0</v>
      </c>
      <c r="T17" s="74">
        <v>5</v>
      </c>
      <c r="U17" s="76"/>
      <c r="V17" s="75"/>
      <c r="W17" s="33">
        <v>488331</v>
      </c>
      <c r="X17" s="33">
        <v>278086</v>
      </c>
      <c r="Y17" s="33">
        <v>126133</v>
      </c>
      <c r="Z17" s="75"/>
      <c r="AA17" s="75"/>
      <c r="AB17" s="33">
        <v>2486</v>
      </c>
      <c r="AC17" s="33">
        <v>16302</v>
      </c>
      <c r="AD17" s="33">
        <v>18788</v>
      </c>
      <c r="AE17" s="75"/>
      <c r="AF17" s="33" t="s">
        <v>142</v>
      </c>
      <c r="AG17" s="33">
        <v>4035</v>
      </c>
      <c r="AH17" s="33">
        <v>11712</v>
      </c>
      <c r="AI17" s="33">
        <v>15747</v>
      </c>
      <c r="AJ17" s="75"/>
      <c r="AK17" s="33">
        <v>1629</v>
      </c>
      <c r="AL17" s="33">
        <v>309</v>
      </c>
      <c r="AM17" s="33">
        <v>310</v>
      </c>
      <c r="AN17" s="33">
        <v>913</v>
      </c>
      <c r="AO17" s="33">
        <v>3161</v>
      </c>
      <c r="AP17" s="33">
        <v>14</v>
      </c>
      <c r="AQ17" s="75"/>
      <c r="AR17" s="74">
        <v>45</v>
      </c>
      <c r="AS17" s="74">
        <v>78.5</v>
      </c>
      <c r="AT17" s="76"/>
      <c r="AU17" s="75"/>
      <c r="AV17" s="33">
        <v>19257</v>
      </c>
      <c r="AW17" s="33">
        <v>4024</v>
      </c>
      <c r="AX17" s="33">
        <v>10519</v>
      </c>
      <c r="AY17" s="33">
        <v>911071</v>
      </c>
      <c r="AZ17" s="75"/>
      <c r="BA17" s="33">
        <v>17611</v>
      </c>
      <c r="BB17" s="33">
        <v>1669</v>
      </c>
      <c r="BC17" s="33">
        <v>0</v>
      </c>
      <c r="BD17" s="33">
        <v>0</v>
      </c>
      <c r="BE17" s="33">
        <v>475825</v>
      </c>
      <c r="BF17" s="75"/>
      <c r="BG17" s="33">
        <v>1836</v>
      </c>
      <c r="BH17" s="33">
        <v>112022</v>
      </c>
      <c r="BI17" s="33">
        <v>5127</v>
      </c>
      <c r="BJ17" s="33" t="s">
        <v>142</v>
      </c>
      <c r="BK17" s="33">
        <v>1498918</v>
      </c>
      <c r="BL17" s="75"/>
      <c r="BM17" s="33">
        <v>25200</v>
      </c>
      <c r="BN17" s="33">
        <v>3545</v>
      </c>
      <c r="BO17" s="33">
        <v>0</v>
      </c>
      <c r="BP17" s="33">
        <v>19459</v>
      </c>
      <c r="BQ17" s="33">
        <v>0</v>
      </c>
      <c r="BR17" s="33">
        <v>13314</v>
      </c>
      <c r="BS17" s="33">
        <v>1914</v>
      </c>
      <c r="BT17" s="75"/>
      <c r="BU17" s="33">
        <v>13645</v>
      </c>
      <c r="BV17" s="33">
        <v>7294</v>
      </c>
      <c r="BW17" s="33" t="s">
        <v>142</v>
      </c>
      <c r="BX17" s="75"/>
      <c r="BY17" s="75"/>
      <c r="BZ17" s="33">
        <v>11066</v>
      </c>
      <c r="CA17" s="33">
        <v>8266</v>
      </c>
      <c r="CB17" s="57"/>
      <c r="CC17" s="33">
        <v>440</v>
      </c>
      <c r="CD17" s="33">
        <v>257</v>
      </c>
      <c r="CE17" s="33">
        <v>15731</v>
      </c>
      <c r="CF17" s="33">
        <v>3601</v>
      </c>
      <c r="CG17" s="33">
        <v>972</v>
      </c>
      <c r="CH17" s="33">
        <v>19332</v>
      </c>
      <c r="CI17" s="57"/>
      <c r="CJ17" s="33">
        <v>522616</v>
      </c>
      <c r="CK17" s="33">
        <v>11716</v>
      </c>
      <c r="CL17" s="33">
        <v>25614</v>
      </c>
      <c r="CM17" s="33">
        <v>351125</v>
      </c>
      <c r="CN17" s="33">
        <v>8496</v>
      </c>
      <c r="CO17" s="33">
        <v>619</v>
      </c>
      <c r="CP17" s="33">
        <v>2128</v>
      </c>
      <c r="CQ17" s="33">
        <v>8089</v>
      </c>
      <c r="CR17" s="58"/>
      <c r="CS17" s="57"/>
      <c r="CT17" s="96">
        <v>2695888</v>
      </c>
      <c r="CU17" s="96">
        <v>72508</v>
      </c>
      <c r="CV17" s="96">
        <v>425008</v>
      </c>
      <c r="CW17" s="96">
        <v>48655</v>
      </c>
      <c r="CX17" s="96">
        <v>177395</v>
      </c>
      <c r="CY17" s="97"/>
      <c r="CZ17" s="96">
        <v>1137525</v>
      </c>
      <c r="DA17" s="96">
        <v>2230978</v>
      </c>
      <c r="DB17" s="96" t="s">
        <v>142</v>
      </c>
      <c r="DC17" s="96">
        <v>50951</v>
      </c>
      <c r="DD17" s="96">
        <v>3419454</v>
      </c>
      <c r="DE17" s="97"/>
      <c r="DF17" s="96" t="s">
        <v>142</v>
      </c>
      <c r="DG17" s="96" t="s">
        <v>142</v>
      </c>
      <c r="DH17" s="96" t="s">
        <v>142</v>
      </c>
      <c r="DI17" s="96">
        <v>293877</v>
      </c>
      <c r="DJ17" s="97"/>
      <c r="DK17" s="96">
        <v>1385368</v>
      </c>
      <c r="DL17" s="96">
        <v>546555</v>
      </c>
      <c r="DM17" s="96">
        <v>1931923</v>
      </c>
      <c r="DN17" s="96">
        <v>5645254</v>
      </c>
      <c r="DO17" s="96">
        <v>6081963</v>
      </c>
      <c r="DP17" s="96">
        <v>11727217</v>
      </c>
      <c r="DQ17" s="57"/>
      <c r="DR17" s="33">
        <v>31.7</v>
      </c>
      <c r="DS17" s="33">
        <v>51.9</v>
      </c>
      <c r="DT17" s="74">
        <v>16.5</v>
      </c>
      <c r="DU17" s="74">
        <v>7.9</v>
      </c>
      <c r="DV17" s="33">
        <v>5.6</v>
      </c>
      <c r="DW17" s="74">
        <v>1</v>
      </c>
      <c r="DX17" s="76"/>
      <c r="DY17" s="75"/>
      <c r="DZ17" s="33">
        <v>1091</v>
      </c>
      <c r="EA17" s="33" t="s">
        <v>142</v>
      </c>
      <c r="EB17" s="57"/>
      <c r="EC17" s="57"/>
      <c r="ED17" s="33">
        <v>906</v>
      </c>
      <c r="EE17" s="33">
        <v>1660</v>
      </c>
      <c r="EF17" s="57"/>
      <c r="EG17" s="33">
        <v>11884</v>
      </c>
      <c r="EH17" s="33">
        <v>6349</v>
      </c>
      <c r="EI17" s="57"/>
      <c r="EJ17" s="33">
        <v>0</v>
      </c>
      <c r="EK17" s="33">
        <v>0</v>
      </c>
      <c r="EL17" s="33">
        <v>1686</v>
      </c>
      <c r="EM17" s="33">
        <v>2310</v>
      </c>
      <c r="EN17" s="60"/>
    </row>
    <row r="18" spans="1:143" ht="12.75">
      <c r="A18" s="7" t="s">
        <v>152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5"/>
      <c r="O18" s="51"/>
      <c r="P18" s="51"/>
      <c r="Q18" s="51"/>
      <c r="R18" s="51"/>
      <c r="S18" s="51"/>
      <c r="T18" s="51"/>
      <c r="U18" s="26"/>
      <c r="V18" s="25"/>
      <c r="W18" s="28"/>
      <c r="X18" s="28"/>
      <c r="Y18" s="28"/>
      <c r="Z18" s="25"/>
      <c r="AA18" s="25"/>
      <c r="AB18" s="28"/>
      <c r="AC18" s="28"/>
      <c r="AD18" s="28"/>
      <c r="AE18" s="25"/>
      <c r="AF18" s="28"/>
      <c r="AG18" s="28"/>
      <c r="AH18" s="28"/>
      <c r="AI18" s="28"/>
      <c r="AJ18" s="25"/>
      <c r="AK18" s="28"/>
      <c r="AL18" s="28"/>
      <c r="AM18" s="28"/>
      <c r="AN18" s="28"/>
      <c r="AO18" s="28"/>
      <c r="AP18" s="28"/>
      <c r="AQ18" s="25"/>
      <c r="AR18" s="51"/>
      <c r="AS18" s="51"/>
      <c r="AT18" s="26"/>
      <c r="AU18" s="25"/>
      <c r="AV18" s="28"/>
      <c r="AW18" s="28"/>
      <c r="AX18" s="28"/>
      <c r="AY18" s="28"/>
      <c r="AZ18" s="25"/>
      <c r="BA18" s="28"/>
      <c r="BB18" s="28"/>
      <c r="BC18" s="28"/>
      <c r="BD18" s="28"/>
      <c r="BE18" s="28"/>
      <c r="BF18" s="25"/>
      <c r="BG18" s="28"/>
      <c r="BH18" s="28"/>
      <c r="BI18" s="28"/>
      <c r="BJ18" s="28"/>
      <c r="BK18" s="28"/>
      <c r="BL18" s="25"/>
      <c r="BM18" s="28"/>
      <c r="BN18" s="28"/>
      <c r="BO18" s="28"/>
      <c r="BP18" s="28"/>
      <c r="BQ18" s="28"/>
      <c r="BR18" s="28"/>
      <c r="BS18" s="28"/>
      <c r="BT18" s="25"/>
      <c r="BU18" s="28"/>
      <c r="BV18" s="28"/>
      <c r="BW18" s="28"/>
      <c r="BX18" s="25"/>
      <c r="BY18" s="25"/>
      <c r="BZ18" s="28"/>
      <c r="CA18" s="28"/>
      <c r="CB18" s="55"/>
      <c r="CC18" s="28"/>
      <c r="CD18" s="28"/>
      <c r="CE18" s="28"/>
      <c r="CF18" s="28"/>
      <c r="CG18" s="28"/>
      <c r="CH18" s="28"/>
      <c r="CI18" s="55"/>
      <c r="CJ18" s="28"/>
      <c r="CK18" s="28"/>
      <c r="CL18" s="28"/>
      <c r="CM18" s="28"/>
      <c r="CN18" s="28"/>
      <c r="CO18" s="28"/>
      <c r="CP18" s="28"/>
      <c r="CQ18" s="28"/>
      <c r="CR18" s="56"/>
      <c r="CS18" s="55"/>
      <c r="CT18" s="90"/>
      <c r="CU18" s="90"/>
      <c r="CV18" s="90"/>
      <c r="CW18" s="90"/>
      <c r="CX18" s="90"/>
      <c r="CY18" s="91"/>
      <c r="CZ18" s="90"/>
      <c r="DA18" s="90"/>
      <c r="DB18" s="90"/>
      <c r="DC18" s="90"/>
      <c r="DD18" s="90"/>
      <c r="DE18" s="91"/>
      <c r="DF18" s="90"/>
      <c r="DG18" s="90"/>
      <c r="DH18" s="90"/>
      <c r="DI18" s="90"/>
      <c r="DJ18" s="91"/>
      <c r="DK18" s="90"/>
      <c r="DL18" s="90"/>
      <c r="DM18" s="90"/>
      <c r="DN18" s="90"/>
      <c r="DO18" s="90"/>
      <c r="DP18" s="90"/>
      <c r="DQ18" s="55"/>
      <c r="DR18" s="28"/>
      <c r="DS18" s="28"/>
      <c r="DT18" s="51"/>
      <c r="DU18" s="51"/>
      <c r="DV18" s="28"/>
      <c r="DW18" s="51"/>
      <c r="DX18" s="26"/>
      <c r="DY18" s="25"/>
      <c r="DZ18" s="28"/>
      <c r="EA18" s="28"/>
      <c r="EB18" s="55"/>
      <c r="EC18" s="55"/>
      <c r="ED18" s="28"/>
      <c r="EE18" s="28"/>
      <c r="EF18" s="55"/>
      <c r="EG18" s="28"/>
      <c r="EH18" s="28"/>
      <c r="EI18" s="55"/>
      <c r="EJ18" s="28"/>
      <c r="EK18" s="28"/>
      <c r="EL18" s="28"/>
      <c r="EM18" s="28"/>
    </row>
    <row r="19" spans="1:144" s="20" customFormat="1" ht="12">
      <c r="A19" s="20" t="s">
        <v>153</v>
      </c>
      <c r="B19" s="19"/>
      <c r="C19" s="70">
        <v>20.5</v>
      </c>
      <c r="D19" s="70">
        <v>12.5</v>
      </c>
      <c r="E19" s="70">
        <v>21</v>
      </c>
      <c r="F19" s="70">
        <v>0</v>
      </c>
      <c r="G19" s="70">
        <v>9</v>
      </c>
      <c r="H19" s="70">
        <v>5.5</v>
      </c>
      <c r="I19" s="70">
        <v>3</v>
      </c>
      <c r="J19" s="70">
        <v>1</v>
      </c>
      <c r="K19" s="70">
        <v>0</v>
      </c>
      <c r="L19" s="70">
        <v>0</v>
      </c>
      <c r="M19" s="70">
        <v>72.5</v>
      </c>
      <c r="N19" s="25"/>
      <c r="O19" s="70">
        <v>4</v>
      </c>
      <c r="P19" s="70">
        <v>30.5</v>
      </c>
      <c r="Q19" s="70">
        <v>26.2</v>
      </c>
      <c r="R19" s="70">
        <v>5.8</v>
      </c>
      <c r="S19" s="70">
        <v>0</v>
      </c>
      <c r="T19" s="70">
        <v>6</v>
      </c>
      <c r="U19" s="26"/>
      <c r="V19" s="25"/>
      <c r="W19" s="27">
        <v>154057</v>
      </c>
      <c r="X19" s="27">
        <v>26237</v>
      </c>
      <c r="Y19" s="27">
        <v>98555</v>
      </c>
      <c r="Z19" s="25"/>
      <c r="AA19" s="25"/>
      <c r="AB19" s="27">
        <v>3281</v>
      </c>
      <c r="AC19" s="27">
        <v>2593</v>
      </c>
      <c r="AD19" s="27">
        <v>5874</v>
      </c>
      <c r="AE19" s="25"/>
      <c r="AF19" s="27">
        <v>26485</v>
      </c>
      <c r="AG19" s="27">
        <v>4532</v>
      </c>
      <c r="AH19" s="27">
        <v>4019</v>
      </c>
      <c r="AI19" s="27">
        <v>8551</v>
      </c>
      <c r="AJ19" s="25"/>
      <c r="AK19" s="27">
        <v>893</v>
      </c>
      <c r="AL19" s="27">
        <v>0</v>
      </c>
      <c r="AM19" s="27">
        <v>150</v>
      </c>
      <c r="AN19" s="27">
        <v>68</v>
      </c>
      <c r="AO19" s="27">
        <v>1111</v>
      </c>
      <c r="AP19" s="27">
        <v>3</v>
      </c>
      <c r="AQ19" s="25"/>
      <c r="AR19" s="70">
        <v>44</v>
      </c>
      <c r="AS19" s="70">
        <v>67</v>
      </c>
      <c r="AT19" s="26"/>
      <c r="AU19" s="25"/>
      <c r="AV19" s="27">
        <v>11033</v>
      </c>
      <c r="AW19" s="27">
        <v>3324</v>
      </c>
      <c r="AX19" s="27">
        <v>0</v>
      </c>
      <c r="AY19" s="27">
        <v>401214</v>
      </c>
      <c r="AZ19" s="25"/>
      <c r="BA19" s="27">
        <v>10473</v>
      </c>
      <c r="BB19" s="27">
        <v>0</v>
      </c>
      <c r="BC19" s="27">
        <v>0</v>
      </c>
      <c r="BD19" s="27">
        <v>0</v>
      </c>
      <c r="BE19" s="27">
        <v>267699</v>
      </c>
      <c r="BF19" s="25"/>
      <c r="BG19" s="27">
        <v>234</v>
      </c>
      <c r="BH19" s="27">
        <v>26948</v>
      </c>
      <c r="BI19" s="27">
        <v>269</v>
      </c>
      <c r="BJ19" s="27">
        <v>27138</v>
      </c>
      <c r="BK19" s="27">
        <v>722999</v>
      </c>
      <c r="BL19" s="25"/>
      <c r="BM19" s="27">
        <v>686</v>
      </c>
      <c r="BN19" s="27">
        <v>464</v>
      </c>
      <c r="BO19" s="27">
        <v>3008</v>
      </c>
      <c r="BP19" s="27">
        <v>236</v>
      </c>
      <c r="BQ19" s="27">
        <v>0</v>
      </c>
      <c r="BR19" s="27">
        <v>0</v>
      </c>
      <c r="BS19" s="27">
        <v>1163</v>
      </c>
      <c r="BT19" s="25"/>
      <c r="BU19" s="27">
        <v>8141</v>
      </c>
      <c r="BV19" s="27">
        <v>221</v>
      </c>
      <c r="BW19" s="27">
        <v>305195</v>
      </c>
      <c r="BX19" s="25"/>
      <c r="BY19" s="25"/>
      <c r="BZ19" s="27">
        <v>4008</v>
      </c>
      <c r="CA19" s="27">
        <v>2599</v>
      </c>
      <c r="CB19" s="55"/>
      <c r="CC19" s="27">
        <v>128</v>
      </c>
      <c r="CD19" s="27">
        <v>90</v>
      </c>
      <c r="CE19" s="27">
        <v>6602</v>
      </c>
      <c r="CF19" s="27">
        <v>5</v>
      </c>
      <c r="CG19" s="27">
        <v>306</v>
      </c>
      <c r="CH19" s="27">
        <v>6607</v>
      </c>
      <c r="CI19" s="55"/>
      <c r="CJ19" s="27">
        <v>368472</v>
      </c>
      <c r="CK19" s="27">
        <v>0</v>
      </c>
      <c r="CL19" s="27">
        <v>17275</v>
      </c>
      <c r="CM19" s="27">
        <v>15467</v>
      </c>
      <c r="CN19" s="27">
        <v>5845</v>
      </c>
      <c r="CO19" s="27">
        <v>0</v>
      </c>
      <c r="CP19" s="27">
        <v>762</v>
      </c>
      <c r="CQ19" s="27">
        <v>0</v>
      </c>
      <c r="CR19" s="56"/>
      <c r="CS19" s="55"/>
      <c r="CT19" s="92">
        <v>1410796</v>
      </c>
      <c r="CU19" s="92">
        <v>19995</v>
      </c>
      <c r="CV19" s="92">
        <v>40000</v>
      </c>
      <c r="CW19" s="92">
        <v>66762</v>
      </c>
      <c r="CX19" s="92">
        <v>36000</v>
      </c>
      <c r="CY19" s="91"/>
      <c r="CZ19" s="92">
        <v>591697</v>
      </c>
      <c r="DA19" s="92">
        <v>972990</v>
      </c>
      <c r="DB19" s="92">
        <v>8866</v>
      </c>
      <c r="DC19" s="92" t="s">
        <v>142</v>
      </c>
      <c r="DD19" s="92">
        <v>1573553</v>
      </c>
      <c r="DE19" s="91"/>
      <c r="DF19" s="92">
        <v>0</v>
      </c>
      <c r="DG19" s="92">
        <v>0</v>
      </c>
      <c r="DH19" s="92">
        <v>81929</v>
      </c>
      <c r="DI19" s="92">
        <v>81929</v>
      </c>
      <c r="DJ19" s="91"/>
      <c r="DK19" s="92">
        <v>54250</v>
      </c>
      <c r="DL19" s="92">
        <v>71000</v>
      </c>
      <c r="DM19" s="92">
        <v>125250</v>
      </c>
      <c r="DN19" s="92">
        <v>1780732</v>
      </c>
      <c r="DO19" s="92">
        <v>1960000</v>
      </c>
      <c r="DP19" s="92">
        <v>3740732</v>
      </c>
      <c r="DQ19" s="55"/>
      <c r="DR19" s="27">
        <v>44.3</v>
      </c>
      <c r="DS19" s="27">
        <v>52.4</v>
      </c>
      <c r="DT19" s="70">
        <v>3.3</v>
      </c>
      <c r="DU19" s="70">
        <v>8.7</v>
      </c>
      <c r="DV19" s="27">
        <v>8.8</v>
      </c>
      <c r="DW19" s="70">
        <v>9.3</v>
      </c>
      <c r="DX19" s="26"/>
      <c r="DY19" s="25"/>
      <c r="DZ19" s="27">
        <v>310</v>
      </c>
      <c r="EA19" s="27">
        <v>10</v>
      </c>
      <c r="EB19" s="55"/>
      <c r="EC19" s="55"/>
      <c r="ED19" s="27">
        <v>279</v>
      </c>
      <c r="EE19" s="27">
        <v>313</v>
      </c>
      <c r="EF19" s="55"/>
      <c r="EG19" s="27">
        <v>3679</v>
      </c>
      <c r="EH19" s="27">
        <v>1704</v>
      </c>
      <c r="EI19" s="55"/>
      <c r="EJ19" s="27">
        <v>0</v>
      </c>
      <c r="EK19" s="27">
        <v>0</v>
      </c>
      <c r="EL19" s="27">
        <v>0</v>
      </c>
      <c r="EM19" s="27">
        <v>550</v>
      </c>
      <c r="EN19" s="59"/>
    </row>
    <row r="20" spans="1:143" s="24" customFormat="1" ht="12.75">
      <c r="A20" s="22" t="s">
        <v>154</v>
      </c>
      <c r="B20" s="23"/>
      <c r="C20" s="77">
        <v>31.5</v>
      </c>
      <c r="D20" s="77">
        <v>18.5</v>
      </c>
      <c r="E20" s="77">
        <v>44</v>
      </c>
      <c r="F20" s="77">
        <v>7.5</v>
      </c>
      <c r="G20" s="77">
        <v>6.5</v>
      </c>
      <c r="H20" s="77">
        <v>13</v>
      </c>
      <c r="I20" s="77">
        <v>0</v>
      </c>
      <c r="J20" s="77">
        <v>3</v>
      </c>
      <c r="K20" s="77">
        <v>4</v>
      </c>
      <c r="L20" s="77">
        <v>0</v>
      </c>
      <c r="M20" s="77">
        <v>128</v>
      </c>
      <c r="N20" s="75"/>
      <c r="O20" s="77">
        <v>14</v>
      </c>
      <c r="P20" s="77">
        <v>46.5</v>
      </c>
      <c r="Q20" s="77">
        <v>54.5</v>
      </c>
      <c r="R20" s="77">
        <v>13</v>
      </c>
      <c r="S20" s="77">
        <v>0</v>
      </c>
      <c r="T20" s="77">
        <v>0</v>
      </c>
      <c r="U20" s="76"/>
      <c r="V20" s="75"/>
      <c r="W20" s="30">
        <v>275439</v>
      </c>
      <c r="X20" s="30">
        <v>23748</v>
      </c>
      <c r="Y20" s="30">
        <v>74920</v>
      </c>
      <c r="Z20" s="75"/>
      <c r="AA20" s="75"/>
      <c r="AB20" s="30">
        <v>13177</v>
      </c>
      <c r="AC20" s="30">
        <v>4278</v>
      </c>
      <c r="AD20" s="30">
        <v>17455</v>
      </c>
      <c r="AE20" s="75"/>
      <c r="AF20" s="30" t="s">
        <v>142</v>
      </c>
      <c r="AG20" s="30">
        <v>1427</v>
      </c>
      <c r="AH20" s="30">
        <v>2941</v>
      </c>
      <c r="AI20" s="30">
        <v>4368</v>
      </c>
      <c r="AJ20" s="75"/>
      <c r="AK20" s="30">
        <v>1283</v>
      </c>
      <c r="AL20" s="30">
        <v>336</v>
      </c>
      <c r="AM20" s="30">
        <v>0</v>
      </c>
      <c r="AN20" s="30">
        <v>105</v>
      </c>
      <c r="AO20" s="30">
        <v>1724</v>
      </c>
      <c r="AP20" s="30">
        <v>2</v>
      </c>
      <c r="AQ20" s="75"/>
      <c r="AR20" s="77">
        <v>45</v>
      </c>
      <c r="AS20" s="77">
        <v>74</v>
      </c>
      <c r="AT20" s="76"/>
      <c r="AU20" s="75"/>
      <c r="AV20" s="30">
        <v>16378</v>
      </c>
      <c r="AW20" s="30">
        <v>2170</v>
      </c>
      <c r="AX20" s="30">
        <v>1140</v>
      </c>
      <c r="AY20" s="30">
        <v>738784</v>
      </c>
      <c r="AZ20" s="75"/>
      <c r="BA20" s="30">
        <v>13713</v>
      </c>
      <c r="BB20" s="30">
        <v>0</v>
      </c>
      <c r="BC20" s="30">
        <v>0</v>
      </c>
      <c r="BD20" s="30">
        <v>0</v>
      </c>
      <c r="BE20" s="30">
        <v>475581</v>
      </c>
      <c r="BF20" s="75"/>
      <c r="BG20" s="30">
        <v>4373</v>
      </c>
      <c r="BH20" s="30">
        <v>98065</v>
      </c>
      <c r="BI20" s="30">
        <v>3337</v>
      </c>
      <c r="BJ20" s="30">
        <v>87859</v>
      </c>
      <c r="BK20" s="30">
        <v>1400289</v>
      </c>
      <c r="BL20" s="75"/>
      <c r="BM20" s="30">
        <v>10737</v>
      </c>
      <c r="BN20" s="30">
        <v>305</v>
      </c>
      <c r="BO20" s="30">
        <v>6761</v>
      </c>
      <c r="BP20" s="30">
        <v>19</v>
      </c>
      <c r="BQ20" s="30">
        <v>7</v>
      </c>
      <c r="BR20" s="30">
        <v>20082</v>
      </c>
      <c r="BS20" s="30">
        <v>113</v>
      </c>
      <c r="BT20" s="75"/>
      <c r="BU20" s="30">
        <v>15268</v>
      </c>
      <c r="BV20" s="30">
        <v>222</v>
      </c>
      <c r="BW20" s="30" t="s">
        <v>142</v>
      </c>
      <c r="BX20" s="75"/>
      <c r="BY20" s="75"/>
      <c r="BZ20" s="30">
        <v>7114</v>
      </c>
      <c r="CA20" s="30">
        <v>7853</v>
      </c>
      <c r="CB20" s="57"/>
      <c r="CC20" s="30">
        <v>121</v>
      </c>
      <c r="CD20" s="30">
        <v>154</v>
      </c>
      <c r="CE20" s="30">
        <v>14967</v>
      </c>
      <c r="CF20" s="30" t="s">
        <v>142</v>
      </c>
      <c r="CG20" s="30">
        <v>152</v>
      </c>
      <c r="CH20" s="30">
        <v>14967</v>
      </c>
      <c r="CI20" s="57"/>
      <c r="CJ20" s="30">
        <v>687986</v>
      </c>
      <c r="CK20" s="30">
        <v>29683</v>
      </c>
      <c r="CL20" s="30">
        <v>0</v>
      </c>
      <c r="CM20" s="30">
        <v>21115</v>
      </c>
      <c r="CN20" s="30">
        <v>12038</v>
      </c>
      <c r="CO20" s="30">
        <v>1638</v>
      </c>
      <c r="CP20" s="30">
        <v>0</v>
      </c>
      <c r="CQ20" s="30">
        <v>1291</v>
      </c>
      <c r="CR20" s="58"/>
      <c r="CS20" s="57"/>
      <c r="CT20" s="98">
        <v>2748505</v>
      </c>
      <c r="CU20" s="98">
        <v>24291</v>
      </c>
      <c r="CV20" s="98">
        <v>154933</v>
      </c>
      <c r="CW20" s="98">
        <v>96063</v>
      </c>
      <c r="CX20" s="98">
        <v>0</v>
      </c>
      <c r="CY20" s="97"/>
      <c r="CZ20" s="98">
        <v>948469</v>
      </c>
      <c r="DA20" s="98">
        <v>1988802</v>
      </c>
      <c r="DB20" s="98">
        <v>86521</v>
      </c>
      <c r="DC20" s="98" t="s">
        <v>142</v>
      </c>
      <c r="DD20" s="98">
        <v>3023792</v>
      </c>
      <c r="DE20" s="97"/>
      <c r="DF20" s="98">
        <v>0</v>
      </c>
      <c r="DG20" s="98">
        <v>0</v>
      </c>
      <c r="DH20" s="98">
        <v>167727</v>
      </c>
      <c r="DI20" s="98">
        <v>167727</v>
      </c>
      <c r="DJ20" s="97"/>
      <c r="DK20" s="98">
        <v>122738</v>
      </c>
      <c r="DL20" s="98">
        <v>366746</v>
      </c>
      <c r="DM20" s="98">
        <v>489484</v>
      </c>
      <c r="DN20" s="98">
        <v>3681003</v>
      </c>
      <c r="DO20" s="98">
        <v>3849332</v>
      </c>
      <c r="DP20" s="98">
        <v>7530335</v>
      </c>
      <c r="DQ20" s="57"/>
      <c r="DR20" s="30">
        <v>42.4</v>
      </c>
      <c r="DS20" s="30">
        <v>51.1</v>
      </c>
      <c r="DT20" s="77">
        <v>6.5</v>
      </c>
      <c r="DU20" s="77">
        <v>7.9</v>
      </c>
      <c r="DV20" s="30">
        <v>7.1</v>
      </c>
      <c r="DW20" s="77">
        <v>2.4</v>
      </c>
      <c r="DX20" s="76"/>
      <c r="DY20" s="75"/>
      <c r="DZ20" s="30">
        <v>604</v>
      </c>
      <c r="EA20" s="30">
        <v>17</v>
      </c>
      <c r="EB20" s="57"/>
      <c r="EC20" s="57"/>
      <c r="ED20" s="30">
        <v>562</v>
      </c>
      <c r="EE20" s="30">
        <v>649</v>
      </c>
      <c r="EF20" s="57"/>
      <c r="EG20" s="30">
        <v>6168</v>
      </c>
      <c r="EH20" s="30">
        <v>1955</v>
      </c>
      <c r="EI20" s="57"/>
      <c r="EJ20" s="30">
        <v>0</v>
      </c>
      <c r="EK20" s="30">
        <v>0</v>
      </c>
      <c r="EL20" s="30">
        <v>165</v>
      </c>
      <c r="EM20" s="30">
        <v>0</v>
      </c>
    </row>
    <row r="21" spans="1:143" ht="12.75">
      <c r="A21" s="7" t="s">
        <v>155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25"/>
      <c r="O21" s="51"/>
      <c r="P21" s="51"/>
      <c r="Q21" s="51"/>
      <c r="R21" s="51"/>
      <c r="S21" s="51"/>
      <c r="T21" s="51"/>
      <c r="U21" s="26"/>
      <c r="V21" s="25"/>
      <c r="W21" s="28"/>
      <c r="X21" s="28"/>
      <c r="Y21" s="28"/>
      <c r="Z21" s="25"/>
      <c r="AA21" s="25"/>
      <c r="AB21" s="28"/>
      <c r="AC21" s="28"/>
      <c r="AD21" s="28"/>
      <c r="AE21" s="25"/>
      <c r="AF21" s="28"/>
      <c r="AG21" s="28"/>
      <c r="AH21" s="28"/>
      <c r="AI21" s="28"/>
      <c r="AJ21" s="25"/>
      <c r="AK21" s="28"/>
      <c r="AL21" s="28"/>
      <c r="AM21" s="28"/>
      <c r="AN21" s="28"/>
      <c r="AO21" s="28"/>
      <c r="AP21" s="28"/>
      <c r="AQ21" s="25"/>
      <c r="AR21" s="51"/>
      <c r="AS21" s="51"/>
      <c r="AT21" s="26"/>
      <c r="AU21" s="25"/>
      <c r="AV21" s="28"/>
      <c r="AW21" s="28"/>
      <c r="AX21" s="28"/>
      <c r="AY21" s="28"/>
      <c r="AZ21" s="25"/>
      <c r="BA21" s="28"/>
      <c r="BB21" s="28"/>
      <c r="BC21" s="28"/>
      <c r="BD21" s="28"/>
      <c r="BE21" s="28"/>
      <c r="BF21" s="25"/>
      <c r="BG21" s="28"/>
      <c r="BH21" s="28"/>
      <c r="BI21" s="28"/>
      <c r="BJ21" s="28"/>
      <c r="BK21" s="28"/>
      <c r="BL21" s="25"/>
      <c r="BM21" s="28"/>
      <c r="BN21" s="28"/>
      <c r="BO21" s="28"/>
      <c r="BP21" s="28"/>
      <c r="BQ21" s="28"/>
      <c r="BR21" s="28"/>
      <c r="BS21" s="28"/>
      <c r="BT21" s="25"/>
      <c r="BU21" s="28"/>
      <c r="BV21" s="28"/>
      <c r="BW21" s="28"/>
      <c r="BX21" s="25"/>
      <c r="BY21" s="25"/>
      <c r="BZ21" s="28"/>
      <c r="CA21" s="28"/>
      <c r="CB21" s="55"/>
      <c r="CC21" s="28"/>
      <c r="CD21" s="28"/>
      <c r="CE21" s="28"/>
      <c r="CF21" s="28"/>
      <c r="CG21" s="28"/>
      <c r="CH21" s="28"/>
      <c r="CI21" s="55"/>
      <c r="CJ21" s="28"/>
      <c r="CK21" s="28"/>
      <c r="CL21" s="28"/>
      <c r="CM21" s="28"/>
      <c r="CN21" s="28"/>
      <c r="CO21" s="28"/>
      <c r="CP21" s="28"/>
      <c r="CQ21" s="28"/>
      <c r="CR21" s="56"/>
      <c r="CS21" s="55"/>
      <c r="CT21" s="90"/>
      <c r="CU21" s="90"/>
      <c r="CV21" s="90"/>
      <c r="CW21" s="90"/>
      <c r="CX21" s="90"/>
      <c r="CY21" s="91"/>
      <c r="CZ21" s="90"/>
      <c r="DA21" s="90"/>
      <c r="DB21" s="90"/>
      <c r="DC21" s="90"/>
      <c r="DD21" s="90"/>
      <c r="DE21" s="91"/>
      <c r="DF21" s="90"/>
      <c r="DG21" s="90"/>
      <c r="DH21" s="90"/>
      <c r="DI21" s="90"/>
      <c r="DJ21" s="91"/>
      <c r="DK21" s="90"/>
      <c r="DL21" s="90"/>
      <c r="DM21" s="90"/>
      <c r="DN21" s="90"/>
      <c r="DO21" s="90"/>
      <c r="DP21" s="90"/>
      <c r="DQ21" s="55"/>
      <c r="DR21" s="28"/>
      <c r="DS21" s="28"/>
      <c r="DT21" s="51"/>
      <c r="DU21" s="51"/>
      <c r="DV21" s="28"/>
      <c r="DW21" s="51"/>
      <c r="DX21" s="26"/>
      <c r="DY21" s="25"/>
      <c r="DZ21" s="28"/>
      <c r="EA21" s="28"/>
      <c r="EB21" s="55"/>
      <c r="EC21" s="55"/>
      <c r="ED21" s="28"/>
      <c r="EE21" s="28"/>
      <c r="EF21" s="55"/>
      <c r="EG21" s="28"/>
      <c r="EH21" s="28"/>
      <c r="EI21" s="55"/>
      <c r="EJ21" s="28"/>
      <c r="EK21" s="28"/>
      <c r="EL21" s="28"/>
      <c r="EM21" s="28"/>
    </row>
    <row r="22" spans="1:144" s="32" customFormat="1" ht="12">
      <c r="A22" s="32" t="s">
        <v>156</v>
      </c>
      <c r="B22" s="23"/>
      <c r="C22" s="74">
        <v>23.8</v>
      </c>
      <c r="D22" s="74">
        <v>8.5</v>
      </c>
      <c r="E22" s="74">
        <v>27.9</v>
      </c>
      <c r="F22" s="74">
        <v>1</v>
      </c>
      <c r="G22" s="74">
        <v>3.5</v>
      </c>
      <c r="H22" s="74">
        <v>2.5</v>
      </c>
      <c r="I22" s="74">
        <v>6.6</v>
      </c>
      <c r="J22" s="74">
        <v>1.6</v>
      </c>
      <c r="K22" s="74">
        <v>0</v>
      </c>
      <c r="L22" s="74">
        <v>0</v>
      </c>
      <c r="M22" s="74">
        <v>75.4</v>
      </c>
      <c r="N22" s="75"/>
      <c r="O22" s="74">
        <v>5.6</v>
      </c>
      <c r="P22" s="74">
        <v>22.3</v>
      </c>
      <c r="Q22" s="74">
        <v>23.2</v>
      </c>
      <c r="R22" s="74">
        <v>18.7</v>
      </c>
      <c r="S22" s="74">
        <v>5.6</v>
      </c>
      <c r="T22" s="74">
        <v>0</v>
      </c>
      <c r="U22" s="76"/>
      <c r="V22" s="75"/>
      <c r="W22" s="33">
        <v>75217</v>
      </c>
      <c r="X22" s="33">
        <v>68326</v>
      </c>
      <c r="Y22" s="33">
        <v>116035</v>
      </c>
      <c r="Z22" s="75"/>
      <c r="AA22" s="75"/>
      <c r="AB22" s="33">
        <v>1084</v>
      </c>
      <c r="AC22" s="33">
        <v>2367</v>
      </c>
      <c r="AD22" s="33">
        <v>3451</v>
      </c>
      <c r="AE22" s="75"/>
      <c r="AF22" s="33" t="s">
        <v>142</v>
      </c>
      <c r="AG22" s="33">
        <v>753</v>
      </c>
      <c r="AH22" s="33">
        <v>2323</v>
      </c>
      <c r="AI22" s="33">
        <v>3076</v>
      </c>
      <c r="AJ22" s="75"/>
      <c r="AK22" s="33">
        <v>457</v>
      </c>
      <c r="AL22" s="33">
        <v>176</v>
      </c>
      <c r="AM22" s="33">
        <v>152</v>
      </c>
      <c r="AN22" s="33">
        <v>310</v>
      </c>
      <c r="AO22" s="33">
        <v>1095</v>
      </c>
      <c r="AP22" s="33">
        <v>10</v>
      </c>
      <c r="AQ22" s="75"/>
      <c r="AR22" s="74">
        <v>40</v>
      </c>
      <c r="AS22" s="74">
        <v>73.5</v>
      </c>
      <c r="AT22" s="76"/>
      <c r="AU22" s="75"/>
      <c r="AV22" s="33" t="s">
        <v>142</v>
      </c>
      <c r="AW22" s="33" t="s">
        <v>142</v>
      </c>
      <c r="AX22" s="33">
        <v>802</v>
      </c>
      <c r="AY22" s="33">
        <v>387184</v>
      </c>
      <c r="AZ22" s="75"/>
      <c r="BA22" s="33">
        <v>8865</v>
      </c>
      <c r="BB22" s="33">
        <v>1905</v>
      </c>
      <c r="BC22" s="33">
        <v>0</v>
      </c>
      <c r="BD22" s="33">
        <v>0</v>
      </c>
      <c r="BE22" s="33">
        <v>281152</v>
      </c>
      <c r="BF22" s="75"/>
      <c r="BG22" s="33">
        <v>513</v>
      </c>
      <c r="BH22" s="33">
        <v>7323</v>
      </c>
      <c r="BI22" s="33">
        <v>4612</v>
      </c>
      <c r="BJ22" s="33">
        <v>38551</v>
      </c>
      <c r="BK22" s="33">
        <v>714210</v>
      </c>
      <c r="BL22" s="75"/>
      <c r="BM22" s="33">
        <v>1501</v>
      </c>
      <c r="BN22" s="33">
        <v>17</v>
      </c>
      <c r="BO22" s="33">
        <v>1425</v>
      </c>
      <c r="BP22" s="33">
        <v>0</v>
      </c>
      <c r="BQ22" s="33">
        <v>0</v>
      </c>
      <c r="BR22" s="33">
        <v>0</v>
      </c>
      <c r="BS22" s="33">
        <v>6345</v>
      </c>
      <c r="BT22" s="75"/>
      <c r="BU22" s="33">
        <v>8007</v>
      </c>
      <c r="BV22" s="33">
        <v>80</v>
      </c>
      <c r="BW22" s="33">
        <v>327274</v>
      </c>
      <c r="BX22" s="75"/>
      <c r="BY22" s="75"/>
      <c r="BZ22" s="33">
        <v>4390</v>
      </c>
      <c r="CA22" s="33">
        <v>3362</v>
      </c>
      <c r="CB22" s="57"/>
      <c r="CC22" s="33">
        <v>62</v>
      </c>
      <c r="CD22" s="33">
        <v>92</v>
      </c>
      <c r="CE22" s="33">
        <v>7729</v>
      </c>
      <c r="CF22" s="33">
        <v>23</v>
      </c>
      <c r="CG22" s="33">
        <v>56</v>
      </c>
      <c r="CH22" s="33">
        <v>7752</v>
      </c>
      <c r="CI22" s="57"/>
      <c r="CJ22" s="33">
        <v>274542</v>
      </c>
      <c r="CK22" s="33">
        <v>13404</v>
      </c>
      <c r="CL22" s="33">
        <v>38220</v>
      </c>
      <c r="CM22" s="33">
        <v>61018</v>
      </c>
      <c r="CN22" s="33">
        <v>4237</v>
      </c>
      <c r="CO22" s="33">
        <v>671</v>
      </c>
      <c r="CP22" s="33">
        <v>1328</v>
      </c>
      <c r="CQ22" s="33">
        <v>1516</v>
      </c>
      <c r="CR22" s="58"/>
      <c r="CS22" s="57"/>
      <c r="CT22" s="96">
        <v>1597187</v>
      </c>
      <c r="CU22" s="96">
        <v>0</v>
      </c>
      <c r="CV22" s="96">
        <v>37430</v>
      </c>
      <c r="CW22" s="96">
        <v>41547</v>
      </c>
      <c r="CX22" s="96">
        <v>7846</v>
      </c>
      <c r="CY22" s="97"/>
      <c r="CZ22" s="96">
        <v>672211</v>
      </c>
      <c r="DA22" s="96">
        <v>1011799</v>
      </c>
      <c r="DB22" s="96" t="s">
        <v>142</v>
      </c>
      <c r="DC22" s="96" t="s">
        <v>142</v>
      </c>
      <c r="DD22" s="96">
        <v>1684010</v>
      </c>
      <c r="DE22" s="97"/>
      <c r="DF22" s="96">
        <v>142633</v>
      </c>
      <c r="DG22" s="96">
        <v>21324</v>
      </c>
      <c r="DH22" s="96">
        <v>0</v>
      </c>
      <c r="DI22" s="96">
        <v>163957</v>
      </c>
      <c r="DJ22" s="97"/>
      <c r="DK22" s="96">
        <v>57654</v>
      </c>
      <c r="DL22" s="96">
        <v>162474</v>
      </c>
      <c r="DM22" s="96">
        <v>220128</v>
      </c>
      <c r="DN22" s="96">
        <v>2068095</v>
      </c>
      <c r="DO22" s="96">
        <v>2063360</v>
      </c>
      <c r="DP22" s="96">
        <v>4131455</v>
      </c>
      <c r="DQ22" s="57"/>
      <c r="DR22" s="33">
        <v>44.7</v>
      </c>
      <c r="DS22" s="33">
        <v>49.9</v>
      </c>
      <c r="DT22" s="74">
        <v>5.3</v>
      </c>
      <c r="DU22" s="74">
        <v>8.3</v>
      </c>
      <c r="DV22" s="33">
        <v>0</v>
      </c>
      <c r="DW22" s="74" t="s">
        <v>142</v>
      </c>
      <c r="DX22" s="76"/>
      <c r="DY22" s="75"/>
      <c r="DZ22" s="33">
        <v>378</v>
      </c>
      <c r="EA22" s="33"/>
      <c r="EB22" s="57"/>
      <c r="EC22" s="57"/>
      <c r="ED22" s="33">
        <v>221</v>
      </c>
      <c r="EE22" s="33">
        <v>303</v>
      </c>
      <c r="EF22" s="57"/>
      <c r="EG22" s="33">
        <v>3516</v>
      </c>
      <c r="EH22" s="33">
        <v>1337</v>
      </c>
      <c r="EI22" s="57"/>
      <c r="EJ22" s="33">
        <v>0</v>
      </c>
      <c r="EK22" s="33">
        <v>0</v>
      </c>
      <c r="EL22" s="33">
        <v>0</v>
      </c>
      <c r="EM22" s="33">
        <v>0</v>
      </c>
      <c r="EN22" s="60"/>
    </row>
    <row r="23" spans="1:143" ht="12.75" customHeight="1">
      <c r="A23" s="7" t="s">
        <v>157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25"/>
      <c r="O23" s="51"/>
      <c r="P23" s="51"/>
      <c r="Q23" s="51"/>
      <c r="R23" s="51"/>
      <c r="S23" s="51"/>
      <c r="T23" s="51"/>
      <c r="U23" s="26"/>
      <c r="V23" s="25"/>
      <c r="W23" s="28"/>
      <c r="X23" s="28"/>
      <c r="Y23" s="28"/>
      <c r="Z23" s="25"/>
      <c r="AA23" s="25"/>
      <c r="AB23" s="28"/>
      <c r="AC23" s="28"/>
      <c r="AD23" s="28"/>
      <c r="AE23" s="25"/>
      <c r="AF23" s="28"/>
      <c r="AG23" s="28"/>
      <c r="AH23" s="28"/>
      <c r="AI23" s="28"/>
      <c r="AJ23" s="25"/>
      <c r="AK23" s="28"/>
      <c r="AL23" s="28"/>
      <c r="AM23" s="28"/>
      <c r="AN23" s="28"/>
      <c r="AO23" s="28"/>
      <c r="AP23" s="28"/>
      <c r="AQ23" s="25"/>
      <c r="AR23" s="51"/>
      <c r="AS23" s="51"/>
      <c r="AT23" s="26"/>
      <c r="AU23" s="25"/>
      <c r="AV23" s="28"/>
      <c r="AW23" s="28"/>
      <c r="AX23" s="28"/>
      <c r="AY23" s="28"/>
      <c r="AZ23" s="25"/>
      <c r="BA23" s="28"/>
      <c r="BB23" s="28"/>
      <c r="BC23" s="28"/>
      <c r="BD23" s="28"/>
      <c r="BE23" s="28"/>
      <c r="BF23" s="25"/>
      <c r="BG23" s="28"/>
      <c r="BH23" s="28"/>
      <c r="BI23" s="28"/>
      <c r="BJ23" s="28"/>
      <c r="BK23" s="28"/>
      <c r="BL23" s="25"/>
      <c r="BM23" s="28"/>
      <c r="BN23" s="28"/>
      <c r="BO23" s="28"/>
      <c r="BP23" s="28"/>
      <c r="BQ23" s="28"/>
      <c r="BR23" s="28"/>
      <c r="BS23" s="28"/>
      <c r="BT23" s="25"/>
      <c r="BU23" s="28"/>
      <c r="BV23" s="28"/>
      <c r="BW23" s="28"/>
      <c r="BX23" s="25"/>
      <c r="BY23" s="25"/>
      <c r="BZ23" s="28"/>
      <c r="CA23" s="28"/>
      <c r="CB23" s="55"/>
      <c r="CC23" s="28"/>
      <c r="CD23" s="28"/>
      <c r="CE23" s="28"/>
      <c r="CF23" s="28"/>
      <c r="CG23" s="28"/>
      <c r="CH23" s="28"/>
      <c r="CI23" s="55"/>
      <c r="CJ23" s="28"/>
      <c r="CK23" s="28"/>
      <c r="CL23" s="28"/>
      <c r="CM23" s="28"/>
      <c r="CN23" s="28"/>
      <c r="CO23" s="28"/>
      <c r="CP23" s="28"/>
      <c r="CQ23" s="28"/>
      <c r="CR23" s="56"/>
      <c r="CS23" s="55"/>
      <c r="CT23" s="90"/>
      <c r="CU23" s="90"/>
      <c r="CV23" s="90"/>
      <c r="CW23" s="90"/>
      <c r="CX23" s="90"/>
      <c r="CY23" s="91"/>
      <c r="CZ23" s="90"/>
      <c r="DA23" s="90"/>
      <c r="DB23" s="90"/>
      <c r="DC23" s="90"/>
      <c r="DD23" s="90"/>
      <c r="DE23" s="91"/>
      <c r="DF23" s="90"/>
      <c r="DG23" s="90"/>
      <c r="DH23" s="90"/>
      <c r="DI23" s="90"/>
      <c r="DJ23" s="91"/>
      <c r="DK23" s="90"/>
      <c r="DL23" s="90"/>
      <c r="DM23" s="90"/>
      <c r="DN23" s="90"/>
      <c r="DO23" s="90"/>
      <c r="DP23" s="90"/>
      <c r="DQ23" s="55"/>
      <c r="DR23" s="28"/>
      <c r="DS23" s="28"/>
      <c r="DT23" s="51"/>
      <c r="DU23" s="51"/>
      <c r="DV23" s="28"/>
      <c r="DW23" s="51"/>
      <c r="DX23" s="26"/>
      <c r="DY23" s="25"/>
      <c r="DZ23" s="28"/>
      <c r="EA23" s="28"/>
      <c r="EB23" s="55"/>
      <c r="EC23" s="55"/>
      <c r="ED23" s="28"/>
      <c r="EE23" s="28"/>
      <c r="EF23" s="55"/>
      <c r="EG23" s="28"/>
      <c r="EH23" s="28"/>
      <c r="EI23" s="55"/>
      <c r="EJ23" s="28"/>
      <c r="EK23" s="28"/>
      <c r="EL23" s="28"/>
      <c r="EM23" s="28"/>
    </row>
    <row r="24" spans="1:144" s="11" customFormat="1" ht="12">
      <c r="A24" s="11" t="s">
        <v>158</v>
      </c>
      <c r="B24" s="19"/>
      <c r="C24" s="78">
        <v>26</v>
      </c>
      <c r="D24" s="78">
        <v>6</v>
      </c>
      <c r="E24" s="78">
        <v>20.5</v>
      </c>
      <c r="F24" s="78">
        <v>0</v>
      </c>
      <c r="G24" s="78">
        <v>5.5</v>
      </c>
      <c r="H24" s="78">
        <v>2</v>
      </c>
      <c r="I24" s="78">
        <v>0</v>
      </c>
      <c r="J24" s="78">
        <v>0.6</v>
      </c>
      <c r="K24" s="78">
        <v>0</v>
      </c>
      <c r="L24" s="78">
        <v>0</v>
      </c>
      <c r="M24" s="78">
        <v>60.6</v>
      </c>
      <c r="N24" s="25"/>
      <c r="O24" s="78">
        <v>6.5</v>
      </c>
      <c r="P24" s="78">
        <v>25.8</v>
      </c>
      <c r="Q24" s="78">
        <v>26.5</v>
      </c>
      <c r="R24" s="78">
        <v>1.8</v>
      </c>
      <c r="S24" s="78">
        <v>0</v>
      </c>
      <c r="T24" s="78">
        <v>0</v>
      </c>
      <c r="U24" s="26"/>
      <c r="V24" s="25"/>
      <c r="W24" s="29">
        <v>177374</v>
      </c>
      <c r="X24" s="29">
        <v>27178</v>
      </c>
      <c r="Y24" s="29">
        <v>29663</v>
      </c>
      <c r="Z24" s="25"/>
      <c r="AA24" s="25"/>
      <c r="AB24" s="29">
        <v>4417</v>
      </c>
      <c r="AC24" s="29">
        <v>3934</v>
      </c>
      <c r="AD24" s="29">
        <v>8351</v>
      </c>
      <c r="AE24" s="25"/>
      <c r="AF24" s="29" t="s">
        <v>142</v>
      </c>
      <c r="AG24" s="29">
        <v>1962</v>
      </c>
      <c r="AH24" s="29">
        <v>8724</v>
      </c>
      <c r="AI24" s="29">
        <v>10686</v>
      </c>
      <c r="AJ24" s="25"/>
      <c r="AK24" s="29">
        <v>387</v>
      </c>
      <c r="AL24" s="29">
        <v>0</v>
      </c>
      <c r="AM24" s="29">
        <v>0</v>
      </c>
      <c r="AN24" s="29">
        <v>6</v>
      </c>
      <c r="AO24" s="29">
        <v>393</v>
      </c>
      <c r="AP24" s="29">
        <v>1</v>
      </c>
      <c r="AQ24" s="25"/>
      <c r="AR24" s="78">
        <v>51.25</v>
      </c>
      <c r="AS24" s="78">
        <v>70.25</v>
      </c>
      <c r="AT24" s="26"/>
      <c r="AU24" s="25"/>
      <c r="AV24" s="29">
        <v>14825</v>
      </c>
      <c r="AW24" s="29">
        <v>3801</v>
      </c>
      <c r="AX24" s="29">
        <v>868</v>
      </c>
      <c r="AY24" s="29">
        <v>268399</v>
      </c>
      <c r="AZ24" s="25"/>
      <c r="BA24" s="29">
        <v>2430</v>
      </c>
      <c r="BB24" s="29">
        <v>6</v>
      </c>
      <c r="BC24" s="29">
        <v>0</v>
      </c>
      <c r="BD24" s="29">
        <v>0</v>
      </c>
      <c r="BE24" s="29">
        <v>47557</v>
      </c>
      <c r="BF24" s="25"/>
      <c r="BG24" s="29">
        <v>119</v>
      </c>
      <c r="BH24" s="29" t="s">
        <v>142</v>
      </c>
      <c r="BI24" s="29">
        <v>677</v>
      </c>
      <c r="BJ24" s="29" t="s">
        <v>142</v>
      </c>
      <c r="BK24" s="29">
        <v>316752</v>
      </c>
      <c r="BL24" s="25"/>
      <c r="BM24" s="29">
        <v>8653</v>
      </c>
      <c r="BN24" s="29">
        <v>1636</v>
      </c>
      <c r="BO24" s="29">
        <v>18315</v>
      </c>
      <c r="BP24" s="29">
        <v>1086</v>
      </c>
      <c r="BQ24" s="29">
        <v>6839</v>
      </c>
      <c r="BR24" s="29">
        <v>0</v>
      </c>
      <c r="BS24" s="29">
        <v>4150</v>
      </c>
      <c r="BT24" s="25"/>
      <c r="BU24" s="29">
        <v>14044</v>
      </c>
      <c r="BV24" s="29">
        <v>71</v>
      </c>
      <c r="BW24" s="29" t="s">
        <v>142</v>
      </c>
      <c r="BX24" s="25"/>
      <c r="BY24" s="25"/>
      <c r="BZ24" s="29">
        <v>2207</v>
      </c>
      <c r="CA24" s="29">
        <v>1786</v>
      </c>
      <c r="CB24" s="55"/>
      <c r="CC24" s="29">
        <v>67</v>
      </c>
      <c r="CD24" s="29">
        <v>33</v>
      </c>
      <c r="CE24" s="29">
        <v>3821</v>
      </c>
      <c r="CF24" s="29">
        <v>172</v>
      </c>
      <c r="CG24" s="29">
        <v>23</v>
      </c>
      <c r="CH24" s="29">
        <v>3993</v>
      </c>
      <c r="CI24" s="55"/>
      <c r="CJ24" s="29">
        <v>268399</v>
      </c>
      <c r="CK24" s="29">
        <v>0</v>
      </c>
      <c r="CL24" s="29">
        <v>0</v>
      </c>
      <c r="CM24" s="29" t="s">
        <v>142</v>
      </c>
      <c r="CN24" s="29">
        <v>3971</v>
      </c>
      <c r="CO24" s="29">
        <v>0</v>
      </c>
      <c r="CP24" s="29">
        <v>0</v>
      </c>
      <c r="CQ24" s="29">
        <v>0</v>
      </c>
      <c r="CR24" s="56"/>
      <c r="CS24" s="55"/>
      <c r="CT24" s="99">
        <v>868680</v>
      </c>
      <c r="CU24" s="99">
        <v>0</v>
      </c>
      <c r="CV24" s="99">
        <v>216782</v>
      </c>
      <c r="CW24" s="99">
        <v>12500</v>
      </c>
      <c r="CX24" s="99">
        <v>22352</v>
      </c>
      <c r="CY24" s="91"/>
      <c r="CZ24" s="99">
        <v>589405</v>
      </c>
      <c r="DA24" s="99">
        <v>487064</v>
      </c>
      <c r="DB24" s="99">
        <v>43845</v>
      </c>
      <c r="DC24" s="99" t="s">
        <v>142</v>
      </c>
      <c r="DD24" s="99">
        <v>1120314</v>
      </c>
      <c r="DE24" s="91"/>
      <c r="DF24" s="99">
        <v>0</v>
      </c>
      <c r="DG24" s="99">
        <v>0</v>
      </c>
      <c r="DH24" s="99">
        <v>38319</v>
      </c>
      <c r="DI24" s="99">
        <v>38319</v>
      </c>
      <c r="DJ24" s="91"/>
      <c r="DK24" s="99">
        <v>34344</v>
      </c>
      <c r="DL24" s="99">
        <v>338798</v>
      </c>
      <c r="DM24" s="99">
        <v>373142</v>
      </c>
      <c r="DN24" s="99">
        <v>1531775</v>
      </c>
      <c r="DO24" s="99">
        <v>1945783</v>
      </c>
      <c r="DP24" s="99">
        <v>3477558</v>
      </c>
      <c r="DQ24" s="55"/>
      <c r="DR24" s="29">
        <v>33.3</v>
      </c>
      <c r="DS24" s="29">
        <v>56</v>
      </c>
      <c r="DT24" s="78">
        <v>10.7</v>
      </c>
      <c r="DU24" s="78">
        <v>9.3</v>
      </c>
      <c r="DV24" s="29">
        <v>8</v>
      </c>
      <c r="DW24" s="78">
        <v>0.5</v>
      </c>
      <c r="DX24" s="26"/>
      <c r="DY24" s="25"/>
      <c r="DZ24" s="29"/>
      <c r="EA24" s="29"/>
      <c r="EB24" s="55"/>
      <c r="EC24" s="55"/>
      <c r="ED24" s="29">
        <v>51</v>
      </c>
      <c r="EE24" s="29">
        <v>697</v>
      </c>
      <c r="EF24" s="55"/>
      <c r="EG24" s="29">
        <v>2340</v>
      </c>
      <c r="EH24" s="29">
        <v>4121</v>
      </c>
      <c r="EI24" s="55"/>
      <c r="EJ24" s="29">
        <v>0</v>
      </c>
      <c r="EK24" s="29">
        <v>0</v>
      </c>
      <c r="EL24" s="29">
        <v>3421</v>
      </c>
      <c r="EM24" s="29">
        <v>0</v>
      </c>
      <c r="EN24" s="18"/>
    </row>
    <row r="25" spans="1:144" s="20" customFormat="1" ht="12">
      <c r="A25" s="20" t="s">
        <v>159</v>
      </c>
      <c r="B25" s="19"/>
      <c r="C25" s="70">
        <v>37.8</v>
      </c>
      <c r="D25" s="70">
        <v>16.9</v>
      </c>
      <c r="E25" s="70">
        <v>50.3</v>
      </c>
      <c r="F25" s="70">
        <v>2.3</v>
      </c>
      <c r="G25" s="70">
        <v>3.7</v>
      </c>
      <c r="H25" s="70">
        <v>12.7</v>
      </c>
      <c r="I25" s="70">
        <v>10.6</v>
      </c>
      <c r="J25" s="70">
        <v>1.5</v>
      </c>
      <c r="K25" s="70">
        <v>0</v>
      </c>
      <c r="L25" s="70">
        <v>2</v>
      </c>
      <c r="M25" s="70">
        <v>137.8</v>
      </c>
      <c r="N25" s="25"/>
      <c r="O25" s="70">
        <v>13.3</v>
      </c>
      <c r="P25" s="70">
        <v>50.5</v>
      </c>
      <c r="Q25" s="70">
        <v>44.6</v>
      </c>
      <c r="R25" s="70">
        <v>20</v>
      </c>
      <c r="S25" s="70">
        <v>6</v>
      </c>
      <c r="T25" s="70">
        <v>3.4</v>
      </c>
      <c r="U25" s="26"/>
      <c r="V25" s="25"/>
      <c r="W25" s="27">
        <v>289727</v>
      </c>
      <c r="X25" s="27">
        <v>129433</v>
      </c>
      <c r="Y25" s="27">
        <v>181710</v>
      </c>
      <c r="Z25" s="25"/>
      <c r="AA25" s="25"/>
      <c r="AB25" s="27">
        <v>3008</v>
      </c>
      <c r="AC25" s="27">
        <v>6537</v>
      </c>
      <c r="AD25" s="27">
        <v>9545</v>
      </c>
      <c r="AE25" s="25"/>
      <c r="AF25" s="27" t="s">
        <v>142</v>
      </c>
      <c r="AG25" s="27">
        <v>2060</v>
      </c>
      <c r="AH25" s="27">
        <v>4936</v>
      </c>
      <c r="AI25" s="27">
        <v>6996</v>
      </c>
      <c r="AJ25" s="25"/>
      <c r="AK25" s="27">
        <v>1715</v>
      </c>
      <c r="AL25" s="27">
        <v>230</v>
      </c>
      <c r="AM25" s="27">
        <v>90</v>
      </c>
      <c r="AN25" s="27">
        <v>0</v>
      </c>
      <c r="AO25" s="27">
        <v>2035</v>
      </c>
      <c r="AP25" s="27">
        <v>2</v>
      </c>
      <c r="AQ25" s="25"/>
      <c r="AR25" s="70">
        <v>40</v>
      </c>
      <c r="AS25" s="70">
        <v>70.25</v>
      </c>
      <c r="AT25" s="26"/>
      <c r="AU25" s="25"/>
      <c r="AV25" s="27">
        <v>24764</v>
      </c>
      <c r="AW25" s="27">
        <v>4167</v>
      </c>
      <c r="AX25" s="27">
        <v>48</v>
      </c>
      <c r="AY25" s="27">
        <v>608324</v>
      </c>
      <c r="AZ25" s="25"/>
      <c r="BA25" s="27">
        <v>12632</v>
      </c>
      <c r="BB25" s="27">
        <v>0</v>
      </c>
      <c r="BC25" s="27">
        <v>0</v>
      </c>
      <c r="BD25" s="27">
        <v>0</v>
      </c>
      <c r="BE25" s="27">
        <v>199843</v>
      </c>
      <c r="BF25" s="25"/>
      <c r="BG25" s="27">
        <v>701</v>
      </c>
      <c r="BH25" s="27">
        <v>15625</v>
      </c>
      <c r="BI25" s="27">
        <v>986</v>
      </c>
      <c r="BJ25" s="27">
        <v>33223</v>
      </c>
      <c r="BK25" s="27">
        <v>857015</v>
      </c>
      <c r="BL25" s="25"/>
      <c r="BM25" s="27">
        <v>11161</v>
      </c>
      <c r="BN25" s="27">
        <v>2497</v>
      </c>
      <c r="BO25" s="27">
        <v>62427</v>
      </c>
      <c r="BP25" s="27">
        <v>23</v>
      </c>
      <c r="BQ25" s="27">
        <v>0</v>
      </c>
      <c r="BR25" s="27">
        <v>11715</v>
      </c>
      <c r="BS25" s="27">
        <v>2062</v>
      </c>
      <c r="BT25" s="25"/>
      <c r="BU25" s="27">
        <v>24490</v>
      </c>
      <c r="BV25" s="27">
        <v>400</v>
      </c>
      <c r="BW25" s="27">
        <v>500986</v>
      </c>
      <c r="BX25" s="25"/>
      <c r="BY25" s="25"/>
      <c r="BZ25" s="27">
        <v>6043</v>
      </c>
      <c r="CA25" s="27">
        <v>7426</v>
      </c>
      <c r="CB25" s="55"/>
      <c r="CC25" s="27">
        <v>121</v>
      </c>
      <c r="CD25" s="27">
        <v>298</v>
      </c>
      <c r="CE25" s="27">
        <v>13315</v>
      </c>
      <c r="CF25" s="27">
        <v>154</v>
      </c>
      <c r="CG25" s="27">
        <v>8</v>
      </c>
      <c r="CH25" s="27">
        <v>13469</v>
      </c>
      <c r="CI25" s="55"/>
      <c r="CJ25" s="27">
        <v>523795</v>
      </c>
      <c r="CK25" s="27">
        <v>0</v>
      </c>
      <c r="CL25" s="27">
        <v>0</v>
      </c>
      <c r="CM25" s="27">
        <v>84529</v>
      </c>
      <c r="CN25" s="27">
        <v>12601</v>
      </c>
      <c r="CO25" s="27">
        <v>591</v>
      </c>
      <c r="CP25" s="27">
        <v>277</v>
      </c>
      <c r="CQ25" s="27">
        <v>0</v>
      </c>
      <c r="CR25" s="56"/>
      <c r="CS25" s="55"/>
      <c r="CT25" s="92">
        <v>2574147</v>
      </c>
      <c r="CU25" s="92">
        <v>10000</v>
      </c>
      <c r="CV25" s="92">
        <v>0</v>
      </c>
      <c r="CW25" s="92">
        <v>1749</v>
      </c>
      <c r="CX25" s="92">
        <v>0</v>
      </c>
      <c r="CY25" s="91"/>
      <c r="CZ25" s="92">
        <v>1318837</v>
      </c>
      <c r="DA25" s="92">
        <v>1142594</v>
      </c>
      <c r="DB25" s="92">
        <v>96994</v>
      </c>
      <c r="DC25" s="92">
        <v>27471</v>
      </c>
      <c r="DD25" s="92">
        <v>2585896</v>
      </c>
      <c r="DE25" s="91"/>
      <c r="DF25" s="92">
        <v>153492</v>
      </c>
      <c r="DG25" s="92">
        <v>7868</v>
      </c>
      <c r="DH25" s="92">
        <v>19360</v>
      </c>
      <c r="DI25" s="92">
        <v>180720</v>
      </c>
      <c r="DJ25" s="91"/>
      <c r="DK25" s="92">
        <v>218264</v>
      </c>
      <c r="DL25" s="92">
        <v>56960</v>
      </c>
      <c r="DM25" s="92">
        <v>275224</v>
      </c>
      <c r="DN25" s="92">
        <v>3041840</v>
      </c>
      <c r="DO25" s="92">
        <v>3903065</v>
      </c>
      <c r="DP25" s="92">
        <v>6944905</v>
      </c>
      <c r="DQ25" s="55"/>
      <c r="DR25" s="27">
        <v>39.8</v>
      </c>
      <c r="DS25" s="27">
        <v>56.2</v>
      </c>
      <c r="DT25" s="70">
        <v>4</v>
      </c>
      <c r="DU25" s="70">
        <v>8.3</v>
      </c>
      <c r="DV25" s="27">
        <v>7</v>
      </c>
      <c r="DW25" s="70" t="s">
        <v>142</v>
      </c>
      <c r="DX25" s="26"/>
      <c r="DY25" s="25"/>
      <c r="DZ25" s="27">
        <v>760</v>
      </c>
      <c r="EA25" s="27">
        <v>87</v>
      </c>
      <c r="EB25" s="55"/>
      <c r="EC25" s="55"/>
      <c r="ED25" s="27">
        <v>480</v>
      </c>
      <c r="EE25" s="27">
        <v>518</v>
      </c>
      <c r="EF25" s="55"/>
      <c r="EG25" s="27">
        <v>8996</v>
      </c>
      <c r="EH25" s="27">
        <v>3497</v>
      </c>
      <c r="EI25" s="55"/>
      <c r="EJ25" s="27">
        <v>0</v>
      </c>
      <c r="EK25" s="27">
        <v>0</v>
      </c>
      <c r="EL25" s="27">
        <v>0</v>
      </c>
      <c r="EM25" s="27">
        <v>0</v>
      </c>
      <c r="EN25" s="59"/>
    </row>
    <row r="26" spans="1:144" s="11" customFormat="1" ht="12">
      <c r="A26" s="11" t="s">
        <v>180</v>
      </c>
      <c r="B26" s="19"/>
      <c r="C26" s="78">
        <v>52.7</v>
      </c>
      <c r="D26" s="78">
        <v>52.4</v>
      </c>
      <c r="E26" s="78">
        <v>22.9</v>
      </c>
      <c r="F26" s="78">
        <v>10.9</v>
      </c>
      <c r="G26" s="78">
        <v>7.2</v>
      </c>
      <c r="H26" s="78">
        <v>25.8</v>
      </c>
      <c r="I26" s="78">
        <v>0</v>
      </c>
      <c r="J26" s="78">
        <v>3</v>
      </c>
      <c r="K26" s="78">
        <v>4.4</v>
      </c>
      <c r="L26" s="78">
        <v>0</v>
      </c>
      <c r="M26" s="78">
        <v>179.3</v>
      </c>
      <c r="N26" s="25"/>
      <c r="O26" s="78">
        <v>13.8</v>
      </c>
      <c r="P26" s="78">
        <v>52.9</v>
      </c>
      <c r="Q26" s="78">
        <v>60.7</v>
      </c>
      <c r="R26" s="78">
        <v>51.9</v>
      </c>
      <c r="S26" s="78">
        <v>0</v>
      </c>
      <c r="T26" s="78">
        <v>0</v>
      </c>
      <c r="U26" s="26"/>
      <c r="V26" s="25"/>
      <c r="W26" s="29">
        <v>333089</v>
      </c>
      <c r="X26" s="29">
        <v>208645</v>
      </c>
      <c r="Y26" s="29">
        <v>157537</v>
      </c>
      <c r="Z26" s="25"/>
      <c r="AA26" s="25"/>
      <c r="AB26" s="29">
        <v>4866</v>
      </c>
      <c r="AC26" s="29">
        <v>13700</v>
      </c>
      <c r="AD26" s="29">
        <v>18566</v>
      </c>
      <c r="AE26" s="25"/>
      <c r="AF26" s="29">
        <v>95330</v>
      </c>
      <c r="AG26" s="29">
        <v>2851</v>
      </c>
      <c r="AH26" s="29">
        <v>7102</v>
      </c>
      <c r="AI26" s="29">
        <v>9953</v>
      </c>
      <c r="AJ26" s="25"/>
      <c r="AK26" s="29">
        <v>1574</v>
      </c>
      <c r="AL26" s="29">
        <v>532</v>
      </c>
      <c r="AM26" s="29">
        <v>337</v>
      </c>
      <c r="AN26" s="29">
        <v>635</v>
      </c>
      <c r="AO26" s="29">
        <v>3078</v>
      </c>
      <c r="AP26" s="29">
        <v>4</v>
      </c>
      <c r="AQ26" s="25"/>
      <c r="AR26" s="78">
        <v>45</v>
      </c>
      <c r="AS26" s="78">
        <v>77.5</v>
      </c>
      <c r="AT26" s="26"/>
      <c r="AU26" s="25"/>
      <c r="AV26" s="29">
        <v>27573</v>
      </c>
      <c r="AW26" s="29">
        <v>8470</v>
      </c>
      <c r="AX26" s="29">
        <v>589</v>
      </c>
      <c r="AY26" s="29">
        <v>858921</v>
      </c>
      <c r="AZ26" s="25"/>
      <c r="BA26" s="29">
        <v>11239</v>
      </c>
      <c r="BB26" s="29">
        <v>0</v>
      </c>
      <c r="BC26" s="29">
        <v>0</v>
      </c>
      <c r="BD26" s="29">
        <v>0</v>
      </c>
      <c r="BE26" s="29">
        <v>360895</v>
      </c>
      <c r="BF26" s="25"/>
      <c r="BG26" s="29">
        <v>3152</v>
      </c>
      <c r="BH26" s="29">
        <v>162045</v>
      </c>
      <c r="BI26" s="29" t="s">
        <v>142</v>
      </c>
      <c r="BJ26" s="29" t="s">
        <v>142</v>
      </c>
      <c r="BK26" s="29">
        <v>1381861</v>
      </c>
      <c r="BL26" s="25"/>
      <c r="BM26" s="29">
        <v>271</v>
      </c>
      <c r="BN26" s="29">
        <v>911</v>
      </c>
      <c r="BO26" s="29">
        <v>791</v>
      </c>
      <c r="BP26" s="29">
        <v>269</v>
      </c>
      <c r="BQ26" s="29">
        <v>7</v>
      </c>
      <c r="BR26" s="29" t="s">
        <v>142</v>
      </c>
      <c r="BS26" s="29">
        <v>350</v>
      </c>
      <c r="BT26" s="25"/>
      <c r="BU26" s="29">
        <v>30453</v>
      </c>
      <c r="BV26" s="29" t="s">
        <v>142</v>
      </c>
      <c r="BW26" s="29" t="s">
        <v>142</v>
      </c>
      <c r="BX26" s="25"/>
      <c r="BY26" s="25"/>
      <c r="BZ26" s="29">
        <v>8612</v>
      </c>
      <c r="CA26" s="29">
        <v>5329</v>
      </c>
      <c r="CB26" s="55"/>
      <c r="CC26" s="29">
        <v>268</v>
      </c>
      <c r="CD26" s="29">
        <v>332</v>
      </c>
      <c r="CE26" s="29">
        <v>13873</v>
      </c>
      <c r="CF26" s="29">
        <v>68</v>
      </c>
      <c r="CG26" s="29">
        <v>9</v>
      </c>
      <c r="CH26" s="29">
        <v>13941</v>
      </c>
      <c r="CI26" s="55"/>
      <c r="CJ26" s="29">
        <v>680088</v>
      </c>
      <c r="CK26" s="29">
        <v>40797</v>
      </c>
      <c r="CL26" s="29">
        <v>60514</v>
      </c>
      <c r="CM26" s="29">
        <v>77522</v>
      </c>
      <c r="CN26" s="29">
        <v>7744</v>
      </c>
      <c r="CO26" s="29">
        <v>2045</v>
      </c>
      <c r="CP26" s="29">
        <v>1842</v>
      </c>
      <c r="CQ26" s="29">
        <v>2242</v>
      </c>
      <c r="CR26" s="56"/>
      <c r="CS26" s="55"/>
      <c r="CT26" s="99">
        <v>2824590</v>
      </c>
      <c r="CU26" s="99">
        <v>0</v>
      </c>
      <c r="CV26" s="99">
        <v>2826</v>
      </c>
      <c r="CW26" s="99">
        <v>26875</v>
      </c>
      <c r="CX26" s="99">
        <v>418239</v>
      </c>
      <c r="CY26" s="91"/>
      <c r="CZ26" s="99">
        <v>1396309</v>
      </c>
      <c r="DA26" s="99">
        <v>1824838</v>
      </c>
      <c r="DB26" s="99">
        <v>25727</v>
      </c>
      <c r="DC26" s="99">
        <v>25656</v>
      </c>
      <c r="DD26" s="99">
        <v>3272530</v>
      </c>
      <c r="DE26" s="91"/>
      <c r="DF26" s="99">
        <v>0</v>
      </c>
      <c r="DG26" s="99">
        <v>0</v>
      </c>
      <c r="DH26" s="99">
        <v>226122</v>
      </c>
      <c r="DI26" s="99">
        <v>226122</v>
      </c>
      <c r="DJ26" s="91"/>
      <c r="DK26" s="99">
        <v>51515</v>
      </c>
      <c r="DL26" s="99">
        <v>446682</v>
      </c>
      <c r="DM26" s="99">
        <v>498197</v>
      </c>
      <c r="DN26" s="99">
        <v>3996849</v>
      </c>
      <c r="DO26" s="99">
        <v>5450368</v>
      </c>
      <c r="DP26" s="99">
        <v>9447217</v>
      </c>
      <c r="DQ26" s="55"/>
      <c r="DR26" s="29">
        <v>37</v>
      </c>
      <c r="DS26" s="29">
        <v>57.7</v>
      </c>
      <c r="DT26" s="78">
        <v>5.3</v>
      </c>
      <c r="DU26" s="78">
        <v>7.6</v>
      </c>
      <c r="DV26" s="29">
        <v>6.8</v>
      </c>
      <c r="DW26" s="78">
        <v>2.3</v>
      </c>
      <c r="DX26" s="26"/>
      <c r="DY26" s="25"/>
      <c r="DZ26" s="29">
        <v>1243</v>
      </c>
      <c r="EA26" s="29">
        <v>612</v>
      </c>
      <c r="EB26" s="55"/>
      <c r="EC26" s="55"/>
      <c r="ED26" s="29">
        <v>1049</v>
      </c>
      <c r="EE26" s="29">
        <v>1649</v>
      </c>
      <c r="EF26" s="55"/>
      <c r="EG26" s="29">
        <v>9808</v>
      </c>
      <c r="EH26" s="29">
        <v>2262</v>
      </c>
      <c r="EI26" s="55"/>
      <c r="EJ26" s="29">
        <v>0</v>
      </c>
      <c r="EK26" s="29">
        <v>0</v>
      </c>
      <c r="EL26" s="29">
        <v>0</v>
      </c>
      <c r="EM26" s="29">
        <v>1150</v>
      </c>
      <c r="EN26" s="18"/>
    </row>
    <row r="27" spans="1:144" s="32" customFormat="1" ht="12">
      <c r="A27" s="32" t="s">
        <v>160</v>
      </c>
      <c r="B27" s="23"/>
      <c r="C27" s="74">
        <v>52.3</v>
      </c>
      <c r="D27" s="74">
        <v>14</v>
      </c>
      <c r="E27" s="74">
        <v>92.6</v>
      </c>
      <c r="F27" s="74">
        <v>9</v>
      </c>
      <c r="G27" s="74">
        <v>10.3</v>
      </c>
      <c r="H27" s="74">
        <v>13</v>
      </c>
      <c r="I27" s="74">
        <v>4</v>
      </c>
      <c r="J27" s="74">
        <v>0</v>
      </c>
      <c r="K27" s="74">
        <v>0</v>
      </c>
      <c r="L27" s="74">
        <v>4</v>
      </c>
      <c r="M27" s="74">
        <v>199.2</v>
      </c>
      <c r="N27" s="75"/>
      <c r="O27" s="74">
        <v>21.8</v>
      </c>
      <c r="P27" s="74">
        <v>64.8</v>
      </c>
      <c r="Q27" s="74">
        <v>46.7</v>
      </c>
      <c r="R27" s="74">
        <v>59.1</v>
      </c>
      <c r="S27" s="74">
        <v>1</v>
      </c>
      <c r="T27" s="74">
        <v>5.8</v>
      </c>
      <c r="U27" s="76"/>
      <c r="V27" s="75"/>
      <c r="W27" s="33">
        <v>278918</v>
      </c>
      <c r="X27" s="33">
        <v>192121</v>
      </c>
      <c r="Y27" s="33">
        <v>259825</v>
      </c>
      <c r="Z27" s="75"/>
      <c r="AA27" s="75"/>
      <c r="AB27" s="33">
        <v>3597</v>
      </c>
      <c r="AC27" s="33">
        <v>8100</v>
      </c>
      <c r="AD27" s="33">
        <v>11697</v>
      </c>
      <c r="AE27" s="75"/>
      <c r="AF27" s="33" t="s">
        <v>142</v>
      </c>
      <c r="AG27" s="33">
        <v>2683</v>
      </c>
      <c r="AH27" s="33">
        <v>4346</v>
      </c>
      <c r="AI27" s="33">
        <v>7029</v>
      </c>
      <c r="AJ27" s="75"/>
      <c r="AK27" s="33">
        <v>1259</v>
      </c>
      <c r="AL27" s="33">
        <v>373</v>
      </c>
      <c r="AM27" s="33">
        <v>482</v>
      </c>
      <c r="AN27" s="33">
        <v>1090</v>
      </c>
      <c r="AO27" s="33">
        <v>3074</v>
      </c>
      <c r="AP27" s="33">
        <v>16</v>
      </c>
      <c r="AQ27" s="75"/>
      <c r="AR27" s="74">
        <v>45.25</v>
      </c>
      <c r="AS27" s="74">
        <v>74.5</v>
      </c>
      <c r="AT27" s="76"/>
      <c r="AU27" s="75"/>
      <c r="AV27" s="33">
        <v>37434</v>
      </c>
      <c r="AW27" s="33">
        <v>6387</v>
      </c>
      <c r="AX27" s="33">
        <v>0</v>
      </c>
      <c r="AY27" s="33">
        <v>1155266</v>
      </c>
      <c r="AZ27" s="75"/>
      <c r="BA27" s="33">
        <v>12345</v>
      </c>
      <c r="BB27" s="33">
        <v>0</v>
      </c>
      <c r="BC27" s="33">
        <v>0</v>
      </c>
      <c r="BD27" s="33">
        <v>0</v>
      </c>
      <c r="BE27" s="33">
        <v>506351</v>
      </c>
      <c r="BF27" s="75"/>
      <c r="BG27" s="33">
        <v>10475</v>
      </c>
      <c r="BH27" s="33" t="s">
        <v>142</v>
      </c>
      <c r="BI27" s="33">
        <v>6710</v>
      </c>
      <c r="BJ27" s="33" t="s">
        <v>142</v>
      </c>
      <c r="BK27" s="33" t="s">
        <v>142</v>
      </c>
      <c r="BL27" s="75"/>
      <c r="BM27" s="33">
        <v>3280</v>
      </c>
      <c r="BN27" s="33" t="s">
        <v>142</v>
      </c>
      <c r="BO27" s="33" t="s">
        <v>142</v>
      </c>
      <c r="BP27" s="33">
        <v>89350</v>
      </c>
      <c r="BQ27" s="33">
        <v>0</v>
      </c>
      <c r="BR27" s="33" t="s">
        <v>142</v>
      </c>
      <c r="BS27" s="33" t="s">
        <v>142</v>
      </c>
      <c r="BT27" s="75"/>
      <c r="BU27" s="33">
        <v>32999</v>
      </c>
      <c r="BV27" s="33">
        <v>237</v>
      </c>
      <c r="BW27" s="33" t="s">
        <v>142</v>
      </c>
      <c r="BX27" s="75"/>
      <c r="BY27" s="75"/>
      <c r="BZ27" s="33">
        <v>7054</v>
      </c>
      <c r="CA27" s="33">
        <v>5714</v>
      </c>
      <c r="CB27" s="57"/>
      <c r="CC27" s="33">
        <v>122</v>
      </c>
      <c r="CD27" s="33">
        <v>74</v>
      </c>
      <c r="CE27" s="33">
        <v>12321</v>
      </c>
      <c r="CF27" s="33">
        <v>447</v>
      </c>
      <c r="CG27" s="33">
        <v>27</v>
      </c>
      <c r="CH27" s="33">
        <v>12768</v>
      </c>
      <c r="CI27" s="57"/>
      <c r="CJ27" s="33">
        <v>870677</v>
      </c>
      <c r="CK27" s="33">
        <v>58082</v>
      </c>
      <c r="CL27" s="33">
        <v>41971</v>
      </c>
      <c r="CM27" s="33">
        <v>184536</v>
      </c>
      <c r="CN27" s="33">
        <v>0</v>
      </c>
      <c r="CO27" s="33">
        <v>0</v>
      </c>
      <c r="CP27" s="33">
        <v>0</v>
      </c>
      <c r="CQ27" s="33">
        <v>0</v>
      </c>
      <c r="CR27" s="58"/>
      <c r="CS27" s="57"/>
      <c r="CT27" s="96">
        <v>3295207</v>
      </c>
      <c r="CU27" s="96">
        <v>5002</v>
      </c>
      <c r="CV27" s="96">
        <v>459628</v>
      </c>
      <c r="CW27" s="96">
        <v>88870</v>
      </c>
      <c r="CX27" s="96">
        <v>76129</v>
      </c>
      <c r="CY27" s="97"/>
      <c r="CZ27" s="96">
        <v>2349038</v>
      </c>
      <c r="DA27" s="96">
        <v>1575798</v>
      </c>
      <c r="DB27" s="96">
        <v>0</v>
      </c>
      <c r="DC27" s="96">
        <v>0</v>
      </c>
      <c r="DD27" s="96">
        <v>3924836</v>
      </c>
      <c r="DE27" s="97"/>
      <c r="DF27" s="96">
        <v>31058</v>
      </c>
      <c r="DG27" s="96">
        <v>2000</v>
      </c>
      <c r="DH27" s="96">
        <v>245000</v>
      </c>
      <c r="DI27" s="96">
        <v>278058</v>
      </c>
      <c r="DJ27" s="97"/>
      <c r="DK27" s="96">
        <v>137622</v>
      </c>
      <c r="DL27" s="96">
        <v>903577</v>
      </c>
      <c r="DM27" s="96">
        <v>1041199</v>
      </c>
      <c r="DN27" s="96">
        <v>5244093</v>
      </c>
      <c r="DO27" s="96">
        <v>5448134</v>
      </c>
      <c r="DP27" s="96">
        <v>10692227</v>
      </c>
      <c r="DQ27" s="57"/>
      <c r="DR27" s="33">
        <v>39.3</v>
      </c>
      <c r="DS27" s="33">
        <v>51</v>
      </c>
      <c r="DT27" s="74">
        <v>9.7</v>
      </c>
      <c r="DU27" s="74">
        <v>7.8</v>
      </c>
      <c r="DV27" s="33">
        <v>5.5</v>
      </c>
      <c r="DW27" s="74">
        <v>1.5</v>
      </c>
      <c r="DX27" s="76"/>
      <c r="DY27" s="75"/>
      <c r="DZ27" s="33">
        <v>1403</v>
      </c>
      <c r="EA27" s="33">
        <v>181</v>
      </c>
      <c r="EB27" s="57"/>
      <c r="EC27" s="57"/>
      <c r="ED27" s="33">
        <v>1198</v>
      </c>
      <c r="EE27" s="33">
        <v>1437</v>
      </c>
      <c r="EF27" s="57"/>
      <c r="EG27" s="33">
        <v>11069</v>
      </c>
      <c r="EH27" s="33">
        <v>3029</v>
      </c>
      <c r="EI27" s="57"/>
      <c r="EJ27" s="33">
        <v>0</v>
      </c>
      <c r="EK27" s="33">
        <v>0</v>
      </c>
      <c r="EL27" s="33">
        <v>196</v>
      </c>
      <c r="EM27" s="33">
        <v>2191</v>
      </c>
      <c r="EN27" s="60"/>
    </row>
    <row r="28" spans="1:143" ht="12.75" customHeight="1">
      <c r="A28" s="7" t="s">
        <v>161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25"/>
      <c r="O28" s="51"/>
      <c r="P28" s="51"/>
      <c r="Q28" s="51"/>
      <c r="R28" s="51"/>
      <c r="S28" s="51"/>
      <c r="T28" s="51"/>
      <c r="U28" s="26"/>
      <c r="V28" s="25"/>
      <c r="W28" s="28"/>
      <c r="X28" s="28"/>
      <c r="Y28" s="28"/>
      <c r="Z28" s="25"/>
      <c r="AA28" s="25"/>
      <c r="AB28" s="28"/>
      <c r="AC28" s="28"/>
      <c r="AD28" s="28"/>
      <c r="AE28" s="25"/>
      <c r="AF28" s="28"/>
      <c r="AG28" s="28"/>
      <c r="AH28" s="28"/>
      <c r="AI28" s="28"/>
      <c r="AJ28" s="25"/>
      <c r="AK28" s="28"/>
      <c r="AL28" s="28"/>
      <c r="AM28" s="28"/>
      <c r="AN28" s="28"/>
      <c r="AO28" s="28"/>
      <c r="AP28" s="28"/>
      <c r="AQ28" s="25"/>
      <c r="AR28" s="51"/>
      <c r="AS28" s="51"/>
      <c r="AT28" s="26"/>
      <c r="AU28" s="25"/>
      <c r="AV28" s="28"/>
      <c r="AW28" s="28"/>
      <c r="AX28" s="28"/>
      <c r="AY28" s="28"/>
      <c r="AZ28" s="25"/>
      <c r="BA28" s="28"/>
      <c r="BB28" s="28"/>
      <c r="BC28" s="28"/>
      <c r="BD28" s="28"/>
      <c r="BE28" s="28"/>
      <c r="BF28" s="25"/>
      <c r="BG28" s="28"/>
      <c r="BH28" s="28"/>
      <c r="BI28" s="28"/>
      <c r="BJ28" s="28"/>
      <c r="BK28" s="28"/>
      <c r="BL28" s="25"/>
      <c r="BM28" s="28"/>
      <c r="BN28" s="28"/>
      <c r="BO28" s="28"/>
      <c r="BP28" s="28"/>
      <c r="BQ28" s="28"/>
      <c r="BR28" s="28"/>
      <c r="BS28" s="28"/>
      <c r="BT28" s="25"/>
      <c r="BU28" s="28"/>
      <c r="BV28" s="28"/>
      <c r="BW28" s="28"/>
      <c r="BX28" s="25"/>
      <c r="BY28" s="25"/>
      <c r="BZ28" s="28"/>
      <c r="CA28" s="28"/>
      <c r="CB28" s="55"/>
      <c r="CC28" s="28"/>
      <c r="CD28" s="28"/>
      <c r="CE28" s="28"/>
      <c r="CF28" s="28"/>
      <c r="CG28" s="28"/>
      <c r="CH28" s="28"/>
      <c r="CI28" s="55"/>
      <c r="CJ28" s="28"/>
      <c r="CK28" s="28"/>
      <c r="CL28" s="28"/>
      <c r="CM28" s="28"/>
      <c r="CN28" s="28"/>
      <c r="CO28" s="28"/>
      <c r="CP28" s="28"/>
      <c r="CQ28" s="28"/>
      <c r="CR28" s="56"/>
      <c r="CS28" s="55"/>
      <c r="CT28" s="90"/>
      <c r="CU28" s="90"/>
      <c r="CV28" s="90"/>
      <c r="CW28" s="90"/>
      <c r="CX28" s="90"/>
      <c r="CY28" s="91"/>
      <c r="CZ28" s="90"/>
      <c r="DA28" s="90"/>
      <c r="DB28" s="90"/>
      <c r="DC28" s="90"/>
      <c r="DD28" s="90"/>
      <c r="DE28" s="91"/>
      <c r="DF28" s="90"/>
      <c r="DG28" s="90"/>
      <c r="DH28" s="90"/>
      <c r="DI28" s="90"/>
      <c r="DJ28" s="91"/>
      <c r="DK28" s="90"/>
      <c r="DL28" s="90"/>
      <c r="DM28" s="90"/>
      <c r="DN28" s="90"/>
      <c r="DO28" s="90"/>
      <c r="DP28" s="90"/>
      <c r="DQ28" s="55"/>
      <c r="DR28" s="28"/>
      <c r="DS28" s="28"/>
      <c r="DT28" s="51"/>
      <c r="DU28" s="51"/>
      <c r="DV28" s="28"/>
      <c r="DW28" s="51"/>
      <c r="DX28" s="26"/>
      <c r="DY28" s="25"/>
      <c r="DZ28" s="28"/>
      <c r="EA28" s="28"/>
      <c r="EB28" s="55"/>
      <c r="EC28" s="55"/>
      <c r="ED28" s="28"/>
      <c r="EE28" s="28"/>
      <c r="EF28" s="55"/>
      <c r="EG28" s="28"/>
      <c r="EH28" s="28"/>
      <c r="EI28" s="55"/>
      <c r="EJ28" s="28"/>
      <c r="EK28" s="28"/>
      <c r="EL28" s="28"/>
      <c r="EM28" s="28"/>
    </row>
    <row r="29" spans="1:144" s="20" customFormat="1" ht="12">
      <c r="A29" s="20" t="s">
        <v>162</v>
      </c>
      <c r="B29" s="19"/>
      <c r="C29" s="70">
        <v>34</v>
      </c>
      <c r="D29" s="70">
        <v>4</v>
      </c>
      <c r="E29" s="70">
        <v>33.5</v>
      </c>
      <c r="F29" s="70">
        <v>3</v>
      </c>
      <c r="G29" s="70">
        <v>2.5</v>
      </c>
      <c r="H29" s="70">
        <v>6</v>
      </c>
      <c r="I29" s="70">
        <v>8</v>
      </c>
      <c r="J29" s="70">
        <v>3</v>
      </c>
      <c r="K29" s="70">
        <v>1.5</v>
      </c>
      <c r="L29" s="70">
        <v>4</v>
      </c>
      <c r="M29" s="70">
        <v>99.5</v>
      </c>
      <c r="N29" s="25"/>
      <c r="O29" s="70">
        <v>19.5</v>
      </c>
      <c r="P29" s="70">
        <v>29</v>
      </c>
      <c r="Q29" s="70">
        <v>44</v>
      </c>
      <c r="R29" s="70">
        <v>3</v>
      </c>
      <c r="S29" s="70">
        <v>4</v>
      </c>
      <c r="T29" s="70">
        <v>0</v>
      </c>
      <c r="U29" s="26"/>
      <c r="V29" s="25"/>
      <c r="W29" s="27">
        <v>201815</v>
      </c>
      <c r="X29" s="27">
        <v>31098</v>
      </c>
      <c r="Y29" s="27">
        <v>83093</v>
      </c>
      <c r="Z29" s="25"/>
      <c r="AA29" s="25"/>
      <c r="AB29" s="27">
        <v>1669</v>
      </c>
      <c r="AC29" s="27">
        <v>2754</v>
      </c>
      <c r="AD29" s="27">
        <v>4423</v>
      </c>
      <c r="AE29" s="25"/>
      <c r="AF29" s="27">
        <v>14696</v>
      </c>
      <c r="AG29" s="27">
        <v>1098</v>
      </c>
      <c r="AH29" s="27">
        <v>3440</v>
      </c>
      <c r="AI29" s="27">
        <v>4538</v>
      </c>
      <c r="AJ29" s="25"/>
      <c r="AK29" s="27">
        <v>1197</v>
      </c>
      <c r="AL29" s="27">
        <v>0</v>
      </c>
      <c r="AM29" s="27">
        <v>0</v>
      </c>
      <c r="AN29" s="27">
        <v>171</v>
      </c>
      <c r="AO29" s="27">
        <v>1368</v>
      </c>
      <c r="AP29" s="27">
        <v>3</v>
      </c>
      <c r="AQ29" s="25"/>
      <c r="AR29" s="70">
        <v>47.5</v>
      </c>
      <c r="AS29" s="70">
        <v>77</v>
      </c>
      <c r="AT29" s="26"/>
      <c r="AU29" s="25"/>
      <c r="AV29" s="27">
        <v>11054</v>
      </c>
      <c r="AW29" s="27">
        <v>2900</v>
      </c>
      <c r="AX29" s="27">
        <v>1386</v>
      </c>
      <c r="AY29" s="27">
        <v>292021</v>
      </c>
      <c r="AZ29" s="25"/>
      <c r="BA29" s="27">
        <v>0</v>
      </c>
      <c r="BB29" s="27">
        <v>0</v>
      </c>
      <c r="BC29" s="27">
        <v>4958</v>
      </c>
      <c r="BD29" s="27">
        <v>7388</v>
      </c>
      <c r="BE29" s="27">
        <v>94185</v>
      </c>
      <c r="BF29" s="25"/>
      <c r="BG29" s="27">
        <v>18</v>
      </c>
      <c r="BH29" s="27">
        <v>1369</v>
      </c>
      <c r="BI29" s="27">
        <v>36</v>
      </c>
      <c r="BJ29" s="27">
        <v>2448</v>
      </c>
      <c r="BK29" s="27">
        <v>388654</v>
      </c>
      <c r="BL29" s="25"/>
      <c r="BM29" s="27">
        <v>3078</v>
      </c>
      <c r="BN29" s="27">
        <v>2334</v>
      </c>
      <c r="BO29" s="27">
        <v>12786</v>
      </c>
      <c r="BP29" s="27">
        <v>4087</v>
      </c>
      <c r="BQ29" s="27">
        <v>1554</v>
      </c>
      <c r="BR29" s="27">
        <v>0</v>
      </c>
      <c r="BS29" s="27">
        <v>6175</v>
      </c>
      <c r="BT29" s="25"/>
      <c r="BU29" s="27">
        <v>9239</v>
      </c>
      <c r="BV29" s="27">
        <v>18</v>
      </c>
      <c r="BW29" s="27">
        <v>214745</v>
      </c>
      <c r="BX29" s="25"/>
      <c r="BY29" s="25"/>
      <c r="BZ29" s="27">
        <v>2916</v>
      </c>
      <c r="CA29" s="27">
        <v>2042</v>
      </c>
      <c r="CB29" s="55"/>
      <c r="CC29" s="27">
        <v>82</v>
      </c>
      <c r="CD29" s="27">
        <v>135</v>
      </c>
      <c r="CE29" s="27">
        <v>4958</v>
      </c>
      <c r="CF29" s="27">
        <v>0</v>
      </c>
      <c r="CG29" s="27">
        <v>35</v>
      </c>
      <c r="CH29" s="27">
        <v>4958</v>
      </c>
      <c r="CI29" s="55"/>
      <c r="CJ29" s="27">
        <v>257255</v>
      </c>
      <c r="CK29" s="27">
        <v>0</v>
      </c>
      <c r="CL29" s="27">
        <v>0</v>
      </c>
      <c r="CM29" s="27">
        <v>34766</v>
      </c>
      <c r="CN29" s="27">
        <v>4355</v>
      </c>
      <c r="CO29" s="27">
        <v>0</v>
      </c>
      <c r="CP29" s="27">
        <v>0</v>
      </c>
      <c r="CQ29" s="27">
        <v>603</v>
      </c>
      <c r="CR29" s="56"/>
      <c r="CS29" s="55"/>
      <c r="CT29" s="92">
        <v>1060790</v>
      </c>
      <c r="CU29" s="92">
        <v>0</v>
      </c>
      <c r="CV29" s="92">
        <v>0</v>
      </c>
      <c r="CW29" s="92">
        <v>0</v>
      </c>
      <c r="CX29" s="92">
        <v>0</v>
      </c>
      <c r="CY29" s="91"/>
      <c r="CZ29" s="92">
        <v>451958</v>
      </c>
      <c r="DA29" s="92">
        <v>608832</v>
      </c>
      <c r="DB29" s="92">
        <v>0</v>
      </c>
      <c r="DC29" s="92">
        <v>0</v>
      </c>
      <c r="DD29" s="92">
        <v>1060790</v>
      </c>
      <c r="DE29" s="91"/>
      <c r="DF29" s="92">
        <v>92545</v>
      </c>
      <c r="DG29" s="92">
        <v>15160</v>
      </c>
      <c r="DH29" s="92">
        <v>0</v>
      </c>
      <c r="DI29" s="92">
        <v>107705</v>
      </c>
      <c r="DJ29" s="91"/>
      <c r="DK29" s="92">
        <v>201668</v>
      </c>
      <c r="DL29" s="92">
        <v>0</v>
      </c>
      <c r="DM29" s="92">
        <v>201668</v>
      </c>
      <c r="DN29" s="92">
        <v>1370163</v>
      </c>
      <c r="DO29" s="92">
        <v>2397478</v>
      </c>
      <c r="DP29" s="92">
        <v>3767641</v>
      </c>
      <c r="DQ29" s="55"/>
      <c r="DR29" s="27">
        <v>31</v>
      </c>
      <c r="DS29" s="27">
        <v>63.6</v>
      </c>
      <c r="DT29" s="70">
        <v>5.4</v>
      </c>
      <c r="DU29" s="70">
        <v>4.9</v>
      </c>
      <c r="DV29" s="27">
        <v>3.5</v>
      </c>
      <c r="DW29" s="70">
        <v>0</v>
      </c>
      <c r="DX29" s="26"/>
      <c r="DY29" s="25"/>
      <c r="DZ29" s="27">
        <v>668</v>
      </c>
      <c r="EA29" s="27">
        <v>137</v>
      </c>
      <c r="EB29" s="55"/>
      <c r="EC29" s="55"/>
      <c r="ED29" s="27">
        <v>79</v>
      </c>
      <c r="EE29" s="27">
        <v>467</v>
      </c>
      <c r="EF29" s="55"/>
      <c r="EG29" s="27">
        <v>7948</v>
      </c>
      <c r="EH29" s="27">
        <v>5714</v>
      </c>
      <c r="EI29" s="55"/>
      <c r="EJ29" s="27">
        <v>0</v>
      </c>
      <c r="EK29" s="27">
        <v>0</v>
      </c>
      <c r="EL29" s="27">
        <v>903</v>
      </c>
      <c r="EM29" s="27">
        <v>0</v>
      </c>
      <c r="EN29" s="59"/>
    </row>
    <row r="30" spans="1:144" s="11" customFormat="1" ht="12">
      <c r="A30" s="11" t="s">
        <v>163</v>
      </c>
      <c r="B30" s="19"/>
      <c r="C30" s="78">
        <v>17.2</v>
      </c>
      <c r="D30" s="78">
        <v>0</v>
      </c>
      <c r="E30" s="78">
        <v>24</v>
      </c>
      <c r="F30" s="78">
        <v>1</v>
      </c>
      <c r="G30" s="78">
        <v>1.5</v>
      </c>
      <c r="H30" s="78">
        <v>4</v>
      </c>
      <c r="I30" s="78">
        <v>0</v>
      </c>
      <c r="J30" s="78">
        <v>1</v>
      </c>
      <c r="K30" s="78">
        <v>0</v>
      </c>
      <c r="L30" s="78">
        <v>1.4</v>
      </c>
      <c r="M30" s="78">
        <v>50.1</v>
      </c>
      <c r="N30" s="25"/>
      <c r="O30" s="78">
        <v>3.5</v>
      </c>
      <c r="P30" s="78">
        <v>21.2</v>
      </c>
      <c r="Q30" s="78">
        <v>24.4</v>
      </c>
      <c r="R30" s="78">
        <v>0</v>
      </c>
      <c r="S30" s="78">
        <v>0</v>
      </c>
      <c r="T30" s="78">
        <v>1</v>
      </c>
      <c r="U30" s="26"/>
      <c r="V30" s="25"/>
      <c r="W30" s="29">
        <v>139838</v>
      </c>
      <c r="X30" s="29">
        <v>4653</v>
      </c>
      <c r="Y30" s="29">
        <v>64479</v>
      </c>
      <c r="Z30" s="25"/>
      <c r="AA30" s="25"/>
      <c r="AB30" s="29">
        <v>943</v>
      </c>
      <c r="AC30" s="29">
        <v>1443</v>
      </c>
      <c r="AD30" s="29">
        <v>2386</v>
      </c>
      <c r="AE30" s="25"/>
      <c r="AF30" s="29">
        <v>0</v>
      </c>
      <c r="AG30" s="29">
        <v>1442</v>
      </c>
      <c r="AH30" s="29">
        <v>3351</v>
      </c>
      <c r="AI30" s="29">
        <v>4793</v>
      </c>
      <c r="AJ30" s="25"/>
      <c r="AK30" s="29">
        <v>488</v>
      </c>
      <c r="AL30" s="29">
        <v>0</v>
      </c>
      <c r="AM30" s="29">
        <v>0</v>
      </c>
      <c r="AN30" s="29">
        <v>70</v>
      </c>
      <c r="AO30" s="29">
        <v>558</v>
      </c>
      <c r="AP30" s="29">
        <v>1</v>
      </c>
      <c r="AQ30" s="25"/>
      <c r="AR30" s="78">
        <v>40</v>
      </c>
      <c r="AS30" s="78">
        <v>70.5</v>
      </c>
      <c r="AT30" s="26"/>
      <c r="AU30" s="25"/>
      <c r="AV30" s="29">
        <v>4692</v>
      </c>
      <c r="AW30" s="29">
        <v>4972</v>
      </c>
      <c r="AX30" s="29">
        <v>573</v>
      </c>
      <c r="AY30" s="29">
        <v>192866</v>
      </c>
      <c r="AZ30" s="25"/>
      <c r="BA30" s="29">
        <v>4993</v>
      </c>
      <c r="BB30" s="29">
        <v>296</v>
      </c>
      <c r="BC30" s="29">
        <v>0</v>
      </c>
      <c r="BD30" s="29">
        <v>0</v>
      </c>
      <c r="BE30" s="29">
        <v>54692</v>
      </c>
      <c r="BF30" s="25"/>
      <c r="BG30" s="29">
        <v>24</v>
      </c>
      <c r="BH30" s="29">
        <v>11174</v>
      </c>
      <c r="BI30" s="29">
        <v>73</v>
      </c>
      <c r="BJ30" s="29">
        <v>8666</v>
      </c>
      <c r="BK30" s="29">
        <v>267398</v>
      </c>
      <c r="BL30" s="25"/>
      <c r="BM30" s="29">
        <v>3085</v>
      </c>
      <c r="BN30" s="29">
        <v>1252</v>
      </c>
      <c r="BO30" s="29">
        <v>18604</v>
      </c>
      <c r="BP30" s="29">
        <v>2474</v>
      </c>
      <c r="BQ30" s="29">
        <v>3838</v>
      </c>
      <c r="BR30" s="29">
        <v>4</v>
      </c>
      <c r="BS30" s="29">
        <v>306</v>
      </c>
      <c r="BT30" s="25"/>
      <c r="BU30" s="29">
        <v>8068</v>
      </c>
      <c r="BV30" s="29">
        <v>17</v>
      </c>
      <c r="BW30" s="29">
        <v>149640</v>
      </c>
      <c r="BX30" s="25"/>
      <c r="BY30" s="25"/>
      <c r="BZ30" s="29">
        <v>2414</v>
      </c>
      <c r="CA30" s="29">
        <v>1404</v>
      </c>
      <c r="CB30" s="55"/>
      <c r="CC30" s="29">
        <v>158</v>
      </c>
      <c r="CD30" s="29">
        <v>72</v>
      </c>
      <c r="CE30" s="29">
        <v>3789</v>
      </c>
      <c r="CF30" s="29">
        <v>29</v>
      </c>
      <c r="CG30" s="29">
        <v>11</v>
      </c>
      <c r="CH30" s="29">
        <v>3818</v>
      </c>
      <c r="CI30" s="55"/>
      <c r="CJ30" s="29">
        <v>185079</v>
      </c>
      <c r="CK30" s="29">
        <v>0</v>
      </c>
      <c r="CL30" s="29">
        <v>0</v>
      </c>
      <c r="CM30" s="29">
        <v>7787</v>
      </c>
      <c r="CN30" s="29">
        <v>3629</v>
      </c>
      <c r="CO30" s="29">
        <v>0</v>
      </c>
      <c r="CP30" s="29">
        <v>0</v>
      </c>
      <c r="CQ30" s="29">
        <v>189</v>
      </c>
      <c r="CR30" s="56"/>
      <c r="CS30" s="55"/>
      <c r="CT30" s="99">
        <v>702267</v>
      </c>
      <c r="CU30" s="99">
        <v>0</v>
      </c>
      <c r="CV30" s="99">
        <v>211900</v>
      </c>
      <c r="CW30" s="99">
        <v>0</v>
      </c>
      <c r="CX30" s="99">
        <v>4049</v>
      </c>
      <c r="CY30" s="91"/>
      <c r="CZ30" s="99">
        <v>298121</v>
      </c>
      <c r="DA30" s="99">
        <v>591060</v>
      </c>
      <c r="DB30" s="99">
        <v>20123</v>
      </c>
      <c r="DC30" s="99">
        <v>8912</v>
      </c>
      <c r="DD30" s="99">
        <v>918216</v>
      </c>
      <c r="DE30" s="91"/>
      <c r="DF30" s="99">
        <v>0</v>
      </c>
      <c r="DG30" s="99">
        <v>0</v>
      </c>
      <c r="DH30" s="99">
        <v>37845</v>
      </c>
      <c r="DI30" s="99">
        <v>37845</v>
      </c>
      <c r="DJ30" s="91"/>
      <c r="DK30" s="99">
        <v>46308</v>
      </c>
      <c r="DL30" s="99">
        <v>99758</v>
      </c>
      <c r="DM30" s="99">
        <v>146066</v>
      </c>
      <c r="DN30" s="99">
        <v>1102127</v>
      </c>
      <c r="DO30" s="99">
        <v>1585313</v>
      </c>
      <c r="DP30" s="99">
        <v>2687440</v>
      </c>
      <c r="DQ30" s="55"/>
      <c r="DR30" s="29">
        <v>35.6</v>
      </c>
      <c r="DS30" s="29">
        <v>59</v>
      </c>
      <c r="DT30" s="78">
        <v>5.4</v>
      </c>
      <c r="DU30" s="78">
        <v>7.9</v>
      </c>
      <c r="DV30" s="29">
        <v>7.4</v>
      </c>
      <c r="DW30" s="78">
        <v>0</v>
      </c>
      <c r="DX30" s="26"/>
      <c r="DY30" s="25"/>
      <c r="DZ30" s="29">
        <v>467</v>
      </c>
      <c r="EA30" s="29">
        <v>32</v>
      </c>
      <c r="EB30" s="55"/>
      <c r="EC30" s="55"/>
      <c r="ED30" s="29">
        <v>163</v>
      </c>
      <c r="EE30" s="29">
        <v>259</v>
      </c>
      <c r="EF30" s="55"/>
      <c r="EG30" s="29">
        <v>2609</v>
      </c>
      <c r="EH30" s="29">
        <v>811</v>
      </c>
      <c r="EI30" s="55"/>
      <c r="EJ30" s="29">
        <v>0</v>
      </c>
      <c r="EK30" s="29">
        <v>0</v>
      </c>
      <c r="EL30" s="29">
        <v>1354</v>
      </c>
      <c r="EM30" s="29">
        <v>253</v>
      </c>
      <c r="EN30" s="18"/>
    </row>
    <row r="31" spans="1:144" s="20" customFormat="1" ht="12.75" thickBot="1">
      <c r="A31" s="20" t="s">
        <v>164</v>
      </c>
      <c r="B31" s="19"/>
      <c r="C31" s="70">
        <v>37</v>
      </c>
      <c r="D31" s="70">
        <v>10.5</v>
      </c>
      <c r="E31" s="70">
        <v>53.6</v>
      </c>
      <c r="F31" s="70">
        <v>3.5</v>
      </c>
      <c r="G31" s="70">
        <v>3.5</v>
      </c>
      <c r="H31" s="70">
        <v>7</v>
      </c>
      <c r="I31" s="70">
        <v>11.6</v>
      </c>
      <c r="J31" s="70">
        <v>1</v>
      </c>
      <c r="K31" s="70">
        <v>0</v>
      </c>
      <c r="L31" s="70">
        <v>1</v>
      </c>
      <c r="M31" s="70">
        <v>128.7</v>
      </c>
      <c r="N31" s="25"/>
      <c r="O31" s="70">
        <v>12</v>
      </c>
      <c r="P31" s="70">
        <v>39.6</v>
      </c>
      <c r="Q31" s="70">
        <v>41.5</v>
      </c>
      <c r="R31" s="70">
        <v>25</v>
      </c>
      <c r="S31" s="70">
        <v>9.6</v>
      </c>
      <c r="T31" s="70">
        <v>1</v>
      </c>
      <c r="U31" s="26"/>
      <c r="V31" s="25"/>
      <c r="W31" s="27">
        <v>176361</v>
      </c>
      <c r="X31" s="27">
        <v>151015</v>
      </c>
      <c r="Y31" s="27">
        <v>234157</v>
      </c>
      <c r="Z31" s="25"/>
      <c r="AA31" s="25"/>
      <c r="AB31" s="27">
        <v>2846</v>
      </c>
      <c r="AC31" s="27">
        <v>4681</v>
      </c>
      <c r="AD31" s="27">
        <v>16284</v>
      </c>
      <c r="AE31" s="25"/>
      <c r="AF31" s="27">
        <v>65017</v>
      </c>
      <c r="AG31" s="27">
        <v>2331</v>
      </c>
      <c r="AH31" s="27">
        <v>6056</v>
      </c>
      <c r="AI31" s="27">
        <v>10416</v>
      </c>
      <c r="AJ31" s="25"/>
      <c r="AK31" s="27">
        <v>1450</v>
      </c>
      <c r="AL31" s="27">
        <v>257</v>
      </c>
      <c r="AM31" s="27">
        <v>164</v>
      </c>
      <c r="AN31" s="27">
        <v>600</v>
      </c>
      <c r="AO31" s="27">
        <v>2471</v>
      </c>
      <c r="AP31" s="27">
        <v>10</v>
      </c>
      <c r="AQ31" s="25"/>
      <c r="AR31" s="70">
        <v>47.5</v>
      </c>
      <c r="AS31" s="70">
        <v>71.5</v>
      </c>
      <c r="AT31" s="26"/>
      <c r="AU31" s="25"/>
      <c r="AV31" s="27">
        <v>15321</v>
      </c>
      <c r="AW31" s="27">
        <v>739</v>
      </c>
      <c r="AX31" s="27">
        <v>1017</v>
      </c>
      <c r="AY31" s="27">
        <v>644442</v>
      </c>
      <c r="AZ31" s="25"/>
      <c r="BA31" s="27">
        <v>9093</v>
      </c>
      <c r="BB31" s="27">
        <v>65</v>
      </c>
      <c r="BC31" s="27">
        <v>0</v>
      </c>
      <c r="BD31" s="27">
        <v>0</v>
      </c>
      <c r="BE31" s="27">
        <v>369764</v>
      </c>
      <c r="BF31" s="25"/>
      <c r="BG31" s="27">
        <v>3043</v>
      </c>
      <c r="BH31" s="27">
        <v>67306</v>
      </c>
      <c r="BI31" s="27">
        <v>389</v>
      </c>
      <c r="BJ31" s="27" t="s">
        <v>142</v>
      </c>
      <c r="BK31" s="27">
        <v>10825511</v>
      </c>
      <c r="BL31" s="25"/>
      <c r="BM31" s="27">
        <v>20004</v>
      </c>
      <c r="BN31" s="27">
        <v>937</v>
      </c>
      <c r="BO31" s="27">
        <v>56295</v>
      </c>
      <c r="BP31" s="27">
        <v>1705</v>
      </c>
      <c r="BQ31" s="27">
        <v>1631</v>
      </c>
      <c r="BR31" s="27">
        <v>28102</v>
      </c>
      <c r="BS31" s="27">
        <v>357</v>
      </c>
      <c r="BT31" s="25"/>
      <c r="BU31" s="27">
        <v>15295</v>
      </c>
      <c r="BV31" s="27">
        <v>157</v>
      </c>
      <c r="BW31" s="27" t="s">
        <v>142</v>
      </c>
      <c r="BX31" s="25"/>
      <c r="BY31" s="25"/>
      <c r="BZ31" s="27">
        <v>5908</v>
      </c>
      <c r="CA31" s="27">
        <v>5366</v>
      </c>
      <c r="CB31" s="55"/>
      <c r="CC31" s="27">
        <v>187</v>
      </c>
      <c r="CD31" s="27">
        <v>128</v>
      </c>
      <c r="CE31" s="27">
        <v>11240</v>
      </c>
      <c r="CF31" s="27">
        <v>34</v>
      </c>
      <c r="CG31" s="27">
        <v>319</v>
      </c>
      <c r="CH31" s="27">
        <v>11274</v>
      </c>
      <c r="CI31" s="55"/>
      <c r="CJ31" s="27">
        <v>457717</v>
      </c>
      <c r="CK31" s="27">
        <v>22060</v>
      </c>
      <c r="CL31" s="27">
        <v>33310</v>
      </c>
      <c r="CM31" s="27">
        <v>131355</v>
      </c>
      <c r="CN31" s="27">
        <v>5920</v>
      </c>
      <c r="CO31" s="27">
        <v>823</v>
      </c>
      <c r="CP31" s="27">
        <v>1152</v>
      </c>
      <c r="CQ31" s="27">
        <v>3379</v>
      </c>
      <c r="CR31" s="56"/>
      <c r="CS31" s="55"/>
      <c r="CT31" s="92">
        <v>2347675</v>
      </c>
      <c r="CU31" s="92">
        <v>2572</v>
      </c>
      <c r="CV31" s="92">
        <v>75493</v>
      </c>
      <c r="CW31" s="92">
        <v>9024</v>
      </c>
      <c r="CX31" s="92">
        <v>51018</v>
      </c>
      <c r="CY31" s="91"/>
      <c r="CZ31" s="92">
        <v>973848</v>
      </c>
      <c r="DA31" s="92">
        <v>1472695</v>
      </c>
      <c r="DB31" s="92">
        <v>2066</v>
      </c>
      <c r="DC31" s="92">
        <v>37173</v>
      </c>
      <c r="DD31" s="92">
        <v>2485782</v>
      </c>
      <c r="DE31" s="91"/>
      <c r="DF31" s="92">
        <v>205997</v>
      </c>
      <c r="DG31" s="92">
        <v>35457</v>
      </c>
      <c r="DH31" s="92">
        <v>0</v>
      </c>
      <c r="DI31" s="92">
        <v>241454</v>
      </c>
      <c r="DJ31" s="91"/>
      <c r="DK31" s="92">
        <v>57875</v>
      </c>
      <c r="DL31" s="92">
        <v>290671</v>
      </c>
      <c r="DM31" s="92">
        <v>348546</v>
      </c>
      <c r="DN31" s="92">
        <v>3075782</v>
      </c>
      <c r="DO31" s="92">
        <v>3677887</v>
      </c>
      <c r="DP31" s="92">
        <v>6753669</v>
      </c>
      <c r="DQ31" s="55"/>
      <c r="DR31" s="27">
        <v>40.4</v>
      </c>
      <c r="DS31" s="27">
        <v>54.5</v>
      </c>
      <c r="DT31" s="70">
        <v>5.2</v>
      </c>
      <c r="DU31" s="70">
        <v>8.1</v>
      </c>
      <c r="DV31" s="27">
        <v>5.8</v>
      </c>
      <c r="DW31" s="70">
        <v>19.9</v>
      </c>
      <c r="DX31" s="26"/>
      <c r="DY31" s="25"/>
      <c r="DZ31" s="27">
        <v>698</v>
      </c>
      <c r="EA31" s="27">
        <v>128</v>
      </c>
      <c r="EB31" s="55"/>
      <c r="EC31" s="55"/>
      <c r="ED31" s="27">
        <v>611</v>
      </c>
      <c r="EE31" s="27">
        <v>898</v>
      </c>
      <c r="EF31" s="55"/>
      <c r="EG31" s="27">
        <v>7034</v>
      </c>
      <c r="EH31" s="27">
        <v>1520</v>
      </c>
      <c r="EI31" s="55"/>
      <c r="EJ31" s="27">
        <v>0</v>
      </c>
      <c r="EK31" s="27">
        <v>0</v>
      </c>
      <c r="EL31" s="27">
        <v>0</v>
      </c>
      <c r="EM31" s="27">
        <v>0</v>
      </c>
      <c r="EN31" s="59"/>
    </row>
    <row r="32" spans="1:143" s="118" customFormat="1" ht="12.75" thickTop="1">
      <c r="A32" s="119" t="s">
        <v>187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10"/>
      <c r="P32" s="110"/>
      <c r="Q32" s="110"/>
      <c r="R32" s="110"/>
      <c r="S32" s="110"/>
      <c r="T32" s="110"/>
      <c r="U32" s="112"/>
      <c r="V32" s="111"/>
      <c r="W32" s="113"/>
      <c r="X32" s="113"/>
      <c r="Y32" s="113"/>
      <c r="Z32" s="111"/>
      <c r="AA32" s="111"/>
      <c r="AB32" s="113"/>
      <c r="AC32" s="113"/>
      <c r="AD32" s="113">
        <f>MEDIAN(AD5:AD31)</f>
        <v>6479</v>
      </c>
      <c r="AE32" s="111"/>
      <c r="AF32" s="113"/>
      <c r="AG32" s="113"/>
      <c r="AH32" s="113"/>
      <c r="AI32" s="113">
        <f>MEDIAN(AI5:AI31)</f>
        <v>6996</v>
      </c>
      <c r="AJ32" s="111"/>
      <c r="AK32" s="113"/>
      <c r="AL32" s="113"/>
      <c r="AM32" s="113"/>
      <c r="AN32" s="113"/>
      <c r="AO32" s="113"/>
      <c r="AP32" s="113"/>
      <c r="AQ32" s="111"/>
      <c r="AR32" s="110"/>
      <c r="AS32" s="110"/>
      <c r="AT32" s="112"/>
      <c r="AU32" s="111"/>
      <c r="AV32" s="113">
        <f>MEDIAN(AV5:AV31)</f>
        <v>13460</v>
      </c>
      <c r="AW32" s="113"/>
      <c r="AX32" s="113"/>
      <c r="AY32" s="113"/>
      <c r="AZ32" s="111"/>
      <c r="BA32" s="113"/>
      <c r="BB32" s="113"/>
      <c r="BC32" s="113"/>
      <c r="BD32" s="113"/>
      <c r="BE32" s="113"/>
      <c r="BF32" s="111"/>
      <c r="BG32" s="113"/>
      <c r="BH32" s="113"/>
      <c r="BI32" s="113"/>
      <c r="BJ32" s="113"/>
      <c r="BK32" s="113"/>
      <c r="BL32" s="111"/>
      <c r="BM32" s="113"/>
      <c r="BN32" s="113"/>
      <c r="BO32" s="113"/>
      <c r="BP32" s="113"/>
      <c r="BQ32" s="113"/>
      <c r="BR32" s="113"/>
      <c r="BS32" s="113"/>
      <c r="BT32" s="111"/>
      <c r="BU32" s="113"/>
      <c r="BV32" s="113"/>
      <c r="BW32" s="113"/>
      <c r="BX32" s="111"/>
      <c r="BY32" s="111"/>
      <c r="BZ32" s="113">
        <f>MEDIAN(BZ5:BZ31)</f>
        <v>4390</v>
      </c>
      <c r="CA32" s="113"/>
      <c r="CB32" s="114"/>
      <c r="CC32" s="113"/>
      <c r="CD32" s="113"/>
      <c r="CE32" s="113"/>
      <c r="CF32" s="113"/>
      <c r="CG32" s="113"/>
      <c r="CH32" s="113"/>
      <c r="CI32" s="114"/>
      <c r="CJ32" s="113"/>
      <c r="CK32" s="113"/>
      <c r="CL32" s="113"/>
      <c r="CM32" s="113"/>
      <c r="CN32" s="113"/>
      <c r="CO32" s="113"/>
      <c r="CP32" s="113"/>
      <c r="CQ32" s="113"/>
      <c r="CR32" s="115"/>
      <c r="CS32" s="114"/>
      <c r="CT32" s="116"/>
      <c r="CU32" s="116"/>
      <c r="CV32" s="116"/>
      <c r="CW32" s="116"/>
      <c r="CX32" s="116"/>
      <c r="CY32" s="117"/>
      <c r="CZ32" s="116">
        <f>MEDIAN(CZ5:CZ31)</f>
        <v>672211</v>
      </c>
      <c r="DA32" s="116">
        <f>MEDIAN(DA5:DA31)</f>
        <v>992394.5</v>
      </c>
      <c r="DB32" s="116"/>
      <c r="DC32" s="116"/>
      <c r="DD32" s="116"/>
      <c r="DE32" s="117"/>
      <c r="DF32" s="116"/>
      <c r="DG32" s="116"/>
      <c r="DH32" s="116"/>
      <c r="DI32" s="116"/>
      <c r="DJ32" s="117"/>
      <c r="DK32" s="116"/>
      <c r="DL32" s="116"/>
      <c r="DM32" s="116"/>
      <c r="DN32" s="116"/>
      <c r="DO32" s="116"/>
      <c r="DP32" s="116"/>
      <c r="DQ32" s="114"/>
      <c r="DR32" s="113"/>
      <c r="DS32" s="113"/>
      <c r="DT32" s="110"/>
      <c r="DU32" s="110"/>
      <c r="DV32" s="113"/>
      <c r="DW32" s="110"/>
      <c r="DX32" s="112"/>
      <c r="DY32" s="111"/>
      <c r="DZ32" s="113">
        <f>MEDIAN(DZ5:DZ31)</f>
        <v>604</v>
      </c>
      <c r="EA32" s="113"/>
      <c r="EB32" s="114"/>
      <c r="EC32" s="114"/>
      <c r="ED32" s="113">
        <f>MEDIAN(ED5:ED31)</f>
        <v>296</v>
      </c>
      <c r="EE32" s="113"/>
      <c r="EF32" s="114"/>
      <c r="EG32" s="113">
        <f>MEDIAN(EG5:EG31)</f>
        <v>5394.5</v>
      </c>
      <c r="EH32" s="113"/>
      <c r="EI32" s="114"/>
      <c r="EJ32" s="113"/>
      <c r="EK32" s="113"/>
      <c r="EL32" s="113"/>
      <c r="EM32" s="113"/>
    </row>
    <row r="33" spans="1:143" s="108" customFormat="1" ht="12" thickBot="1">
      <c r="A33" s="100" t="s">
        <v>185</v>
      </c>
      <c r="B33" s="101"/>
      <c r="C33" s="102">
        <f aca="true" t="shared" si="0" ref="C33:M33">SUM(C5:C31)</f>
        <v>752.1</v>
      </c>
      <c r="D33" s="102">
        <f t="shared" si="0"/>
        <v>347.4</v>
      </c>
      <c r="E33" s="102">
        <f t="shared" si="0"/>
        <v>787.8</v>
      </c>
      <c r="F33" s="102">
        <f t="shared" si="0"/>
        <v>88.1</v>
      </c>
      <c r="G33" s="102">
        <f t="shared" si="0"/>
        <v>122.60000000000001</v>
      </c>
      <c r="H33" s="102">
        <f t="shared" si="0"/>
        <v>223.29999999999998</v>
      </c>
      <c r="I33" s="102">
        <f t="shared" si="0"/>
        <v>65.8</v>
      </c>
      <c r="J33" s="102">
        <f t="shared" si="0"/>
        <v>32.1</v>
      </c>
      <c r="K33" s="102">
        <f t="shared" si="0"/>
        <v>39.199999999999996</v>
      </c>
      <c r="L33" s="102">
        <f t="shared" si="0"/>
        <v>60.6</v>
      </c>
      <c r="M33" s="102">
        <f t="shared" si="0"/>
        <v>2519</v>
      </c>
      <c r="N33" s="103"/>
      <c r="O33" s="102">
        <f aca="true" t="shared" si="1" ref="O33:T33">SUM(O5:O31)</f>
        <v>234.10000000000005</v>
      </c>
      <c r="P33" s="102">
        <f t="shared" si="1"/>
        <v>820.3999999999999</v>
      </c>
      <c r="Q33" s="102">
        <f t="shared" si="1"/>
        <v>1021.9000000000002</v>
      </c>
      <c r="R33" s="102">
        <f t="shared" si="1"/>
        <v>363.3</v>
      </c>
      <c r="S33" s="102">
        <f t="shared" si="1"/>
        <v>30.6</v>
      </c>
      <c r="T33" s="102">
        <f t="shared" si="1"/>
        <v>48.699999999999996</v>
      </c>
      <c r="U33" s="101"/>
      <c r="V33" s="103"/>
      <c r="W33" s="104">
        <f>SUM(W5:W31)</f>
        <v>4858381</v>
      </c>
      <c r="X33" s="104">
        <f>SUM(X5:X31)</f>
        <v>1474635</v>
      </c>
      <c r="Y33" s="104">
        <f>SUM(Y5:Y31)</f>
        <v>2567064</v>
      </c>
      <c r="Z33" s="105"/>
      <c r="AA33" s="105"/>
      <c r="AB33" s="104">
        <f>SUM(AB5:AB31)</f>
        <v>62398</v>
      </c>
      <c r="AC33" s="104">
        <f>SUM(AC5:AC31)</f>
        <v>107261</v>
      </c>
      <c r="AD33" s="104">
        <f>SUM(AD5:AD31)</f>
        <v>196646</v>
      </c>
      <c r="AE33" s="105"/>
      <c r="AF33" s="104">
        <f>SUM(AF5:AF31)</f>
        <v>235958</v>
      </c>
      <c r="AG33" s="104">
        <f>SUM(AG5:AG31)</f>
        <v>39993</v>
      </c>
      <c r="AH33" s="104">
        <f>SUM(AH5:AH31)</f>
        <v>93070</v>
      </c>
      <c r="AI33" s="104">
        <f>SUM(AI5:AI31)</f>
        <v>142193</v>
      </c>
      <c r="AJ33" s="105"/>
      <c r="AK33" s="104">
        <f aca="true" t="shared" si="2" ref="AK33:AP33">SUM(AK5:AK31)</f>
        <v>23024</v>
      </c>
      <c r="AL33" s="104">
        <f t="shared" si="2"/>
        <v>3335</v>
      </c>
      <c r="AM33" s="104">
        <f t="shared" si="2"/>
        <v>2326</v>
      </c>
      <c r="AN33" s="104">
        <f t="shared" si="2"/>
        <v>5565</v>
      </c>
      <c r="AO33" s="104">
        <f t="shared" si="2"/>
        <v>34120</v>
      </c>
      <c r="AP33" s="104">
        <f t="shared" si="2"/>
        <v>93</v>
      </c>
      <c r="AQ33" s="103"/>
      <c r="AR33" s="104">
        <f>SUM(AR5:AR31)</f>
        <v>934.5</v>
      </c>
      <c r="AS33" s="104">
        <f>SUM(AS5:AS31)</f>
        <v>1560</v>
      </c>
      <c r="AT33" s="101"/>
      <c r="AU33" s="103"/>
      <c r="AV33" s="104">
        <f>SUM(AV5:AV31)</f>
        <v>336532</v>
      </c>
      <c r="AW33" s="104">
        <f>SUM(AW5:AW31)</f>
        <v>78011</v>
      </c>
      <c r="AX33" s="104">
        <f>SUM(AX5:AX31)</f>
        <v>26623</v>
      </c>
      <c r="AY33" s="104">
        <f>SUM(AY5:AY31)</f>
        <v>10706563</v>
      </c>
      <c r="AZ33" s="103"/>
      <c r="BA33" s="104">
        <f>SUM(BA5:BA31)</f>
        <v>195337</v>
      </c>
      <c r="BB33" s="104">
        <f>SUM(BB5:BB31)</f>
        <v>9361</v>
      </c>
      <c r="BC33" s="104">
        <f>SUM(BC5:BC31)</f>
        <v>4958</v>
      </c>
      <c r="BD33" s="104">
        <f>SUM(BD5:BD31)</f>
        <v>7388</v>
      </c>
      <c r="BE33" s="104">
        <f>SUM(BE5:BE31)</f>
        <v>5011730</v>
      </c>
      <c r="BF33" s="103"/>
      <c r="BG33" s="104">
        <f>SUM(BG5:BG31)</f>
        <v>45103</v>
      </c>
      <c r="BH33" s="104">
        <f>SUM(BH5:BH31)</f>
        <v>1747031</v>
      </c>
      <c r="BI33" s="104">
        <f>SUM(BI5:BI31)</f>
        <v>83342</v>
      </c>
      <c r="BJ33" s="104">
        <f>SUM(BJ5:BJ31)</f>
        <v>248666</v>
      </c>
      <c r="BK33" s="104">
        <f>SUM(BK5:BK31)</f>
        <v>28483439</v>
      </c>
      <c r="BL33" s="103"/>
      <c r="BM33" s="104">
        <f aca="true" t="shared" si="3" ref="BM33:BS33">SUM(BM5:BM31)</f>
        <v>140822</v>
      </c>
      <c r="BN33" s="104">
        <f t="shared" si="3"/>
        <v>22266</v>
      </c>
      <c r="BO33" s="104">
        <f t="shared" si="3"/>
        <v>286949</v>
      </c>
      <c r="BP33" s="104">
        <f t="shared" si="3"/>
        <v>181287</v>
      </c>
      <c r="BQ33" s="104">
        <f t="shared" si="3"/>
        <v>37766</v>
      </c>
      <c r="BR33" s="104">
        <f t="shared" si="3"/>
        <v>79537</v>
      </c>
      <c r="BS33" s="104">
        <f t="shared" si="3"/>
        <v>80801</v>
      </c>
      <c r="BT33" s="103"/>
      <c r="BU33" s="104">
        <f>SUM(BU5:BU31)</f>
        <v>271829</v>
      </c>
      <c r="BV33" s="104">
        <f>SUM(BV5:BV31)</f>
        <v>10203</v>
      </c>
      <c r="BW33" s="104">
        <f>SUM(BW5:BW31)</f>
        <v>3079803</v>
      </c>
      <c r="BX33" s="103"/>
      <c r="BY33" s="103"/>
      <c r="BZ33" s="104">
        <f>SUM(BZ5:BZ31)</f>
        <v>111338</v>
      </c>
      <c r="CA33" s="104">
        <f>SUM(CA5:CA31)</f>
        <v>88555</v>
      </c>
      <c r="CB33" s="103"/>
      <c r="CC33" s="104">
        <f aca="true" t="shared" si="4" ref="CC33:CH33">SUM(CC5:CC31)</f>
        <v>4470</v>
      </c>
      <c r="CD33" s="104">
        <f t="shared" si="4"/>
        <v>3868</v>
      </c>
      <c r="CE33" s="104">
        <f t="shared" si="4"/>
        <v>182894</v>
      </c>
      <c r="CF33" s="104">
        <f t="shared" si="4"/>
        <v>7242</v>
      </c>
      <c r="CG33" s="104">
        <f t="shared" si="4"/>
        <v>2515</v>
      </c>
      <c r="CH33" s="104">
        <f t="shared" si="4"/>
        <v>199893</v>
      </c>
      <c r="CI33" s="103"/>
      <c r="CJ33" s="104">
        <f aca="true" t="shared" si="5" ref="CJ33:CQ33">SUM(CJ5:CJ31)</f>
        <v>11768478</v>
      </c>
      <c r="CK33" s="104">
        <f t="shared" si="5"/>
        <v>444378</v>
      </c>
      <c r="CL33" s="104">
        <f t="shared" si="5"/>
        <v>439958</v>
      </c>
      <c r="CM33" s="104">
        <f t="shared" si="5"/>
        <v>1713539</v>
      </c>
      <c r="CN33" s="104">
        <f t="shared" si="5"/>
        <v>125513</v>
      </c>
      <c r="CO33" s="104">
        <f t="shared" si="5"/>
        <v>11121</v>
      </c>
      <c r="CP33" s="104">
        <f t="shared" si="5"/>
        <v>10084</v>
      </c>
      <c r="CQ33" s="104">
        <f t="shared" si="5"/>
        <v>28518</v>
      </c>
      <c r="CR33" s="101"/>
      <c r="CS33" s="103"/>
      <c r="CT33" s="106">
        <f>SUM(CT5:CT31)</f>
        <v>41187057</v>
      </c>
      <c r="CU33" s="106">
        <f>SUM(CU5:CU31)</f>
        <v>315855</v>
      </c>
      <c r="CV33" s="106">
        <f>SUM(CV5:CV31)</f>
        <v>2273644</v>
      </c>
      <c r="CW33" s="106">
        <f>SUM(CW5:CW31)</f>
        <v>510545</v>
      </c>
      <c r="CX33" s="106">
        <f>SUM(CX5:CX31)</f>
        <v>1161252</v>
      </c>
      <c r="CY33" s="107"/>
      <c r="CZ33" s="106">
        <f>SUM(CZ5:CZ31)</f>
        <v>20586879</v>
      </c>
      <c r="DA33" s="106">
        <f>SUM(DA5:DA31)</f>
        <v>24177786</v>
      </c>
      <c r="DB33" s="106">
        <f>SUM(DB5:DB31)</f>
        <v>460148</v>
      </c>
      <c r="DC33" s="106">
        <f>SUM(DC5:DC31)</f>
        <v>223540</v>
      </c>
      <c r="DD33" s="106">
        <f>SUM(DD5:DD31)</f>
        <v>45448353</v>
      </c>
      <c r="DE33" s="107"/>
      <c r="DF33" s="106">
        <f>SUM(DF5:DF31)</f>
        <v>705461</v>
      </c>
      <c r="DG33" s="106">
        <f>SUM(DG5:DG31)</f>
        <v>93182</v>
      </c>
      <c r="DH33" s="106">
        <f>SUM(DH5:DH31)</f>
        <v>1723975</v>
      </c>
      <c r="DI33" s="106">
        <f>SUM(DI5:DI31)</f>
        <v>2970302</v>
      </c>
      <c r="DJ33" s="107"/>
      <c r="DK33" s="106">
        <f aca="true" t="shared" si="6" ref="DK33:DP33">SUM(DK5:DK31)</f>
        <v>3481745</v>
      </c>
      <c r="DL33" s="106">
        <f t="shared" si="6"/>
        <v>7017205</v>
      </c>
      <c r="DM33" s="106">
        <f t="shared" si="6"/>
        <v>10498950</v>
      </c>
      <c r="DN33" s="106">
        <f t="shared" si="6"/>
        <v>58917605</v>
      </c>
      <c r="DO33" s="106">
        <f t="shared" si="6"/>
        <v>70784880</v>
      </c>
      <c r="DP33" s="106">
        <f t="shared" si="6"/>
        <v>129702485</v>
      </c>
      <c r="DQ33" s="103"/>
      <c r="DR33" s="104">
        <f aca="true" t="shared" si="7" ref="DR33:DW33">SUM(DR5:DR31)</f>
        <v>791.5999999999999</v>
      </c>
      <c r="DS33" s="104">
        <f t="shared" si="7"/>
        <v>1164.5</v>
      </c>
      <c r="DT33" s="104">
        <f t="shared" si="7"/>
        <v>144.1</v>
      </c>
      <c r="DU33" s="104">
        <f t="shared" si="7"/>
        <v>158.60000000000002</v>
      </c>
      <c r="DV33" s="104">
        <f t="shared" si="7"/>
        <v>112.2</v>
      </c>
      <c r="DW33" s="104">
        <f t="shared" si="7"/>
        <v>44.2</v>
      </c>
      <c r="DX33" s="101"/>
      <c r="DY33" s="103"/>
      <c r="DZ33" s="104">
        <f>SUM(DZ5:DZ31)</f>
        <v>13302</v>
      </c>
      <c r="EA33" s="104">
        <f>SUM(EA5:EA31)</f>
        <v>1779</v>
      </c>
      <c r="EB33" s="103"/>
      <c r="EC33" s="103"/>
      <c r="ED33" s="104">
        <f>SUM(ED5:ED31)</f>
        <v>10238</v>
      </c>
      <c r="EE33" s="104">
        <f>SUM(EE5:EE31)</f>
        <v>16178</v>
      </c>
      <c r="EF33" s="103"/>
      <c r="EG33" s="104">
        <f>SUM(EG5:EG31)</f>
        <v>127093</v>
      </c>
      <c r="EH33" s="104">
        <f>SUM(EH5:EH31)</f>
        <v>55379</v>
      </c>
      <c r="EI33" s="103"/>
      <c r="EJ33" s="104">
        <f>SUM(EJ5:EJ31)</f>
        <v>0</v>
      </c>
      <c r="EK33" s="104">
        <f>SUM(EK5:EK31)</f>
        <v>0</v>
      </c>
      <c r="EL33" s="104">
        <f>SUM(EL5:EL31)</f>
        <v>14645</v>
      </c>
      <c r="EM33" s="104">
        <f>SUM(EM5:EM31)</f>
        <v>9620</v>
      </c>
    </row>
    <row r="34" spans="1:143" s="88" customFormat="1" ht="12.75" customHeight="1" thickTop="1">
      <c r="A34" s="7" t="s">
        <v>165</v>
      </c>
      <c r="B34" s="1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25"/>
      <c r="O34" s="51"/>
      <c r="P34" s="51"/>
      <c r="Q34" s="51"/>
      <c r="R34" s="51"/>
      <c r="S34" s="51"/>
      <c r="T34" s="51"/>
      <c r="U34" s="26"/>
      <c r="V34" s="25"/>
      <c r="W34" s="28"/>
      <c r="X34" s="28"/>
      <c r="Y34" s="28"/>
      <c r="Z34" s="25"/>
      <c r="AA34" s="25"/>
      <c r="AB34" s="28"/>
      <c r="AC34" s="28"/>
      <c r="AD34" s="28"/>
      <c r="AE34" s="25"/>
      <c r="AF34" s="28"/>
      <c r="AG34" s="28"/>
      <c r="AH34" s="28"/>
      <c r="AI34" s="28"/>
      <c r="AJ34" s="25"/>
      <c r="AK34" s="28"/>
      <c r="AL34" s="28"/>
      <c r="AM34" s="28"/>
      <c r="AN34" s="28"/>
      <c r="AO34" s="28"/>
      <c r="AP34" s="28"/>
      <c r="AQ34" s="25"/>
      <c r="AR34" s="51"/>
      <c r="AS34" s="51"/>
      <c r="AT34" s="26"/>
      <c r="AU34" s="25"/>
      <c r="AV34" s="28"/>
      <c r="AW34" s="28"/>
      <c r="AX34" s="28"/>
      <c r="AY34" s="28"/>
      <c r="AZ34" s="25"/>
      <c r="BA34" s="28"/>
      <c r="BB34" s="28"/>
      <c r="BC34" s="28"/>
      <c r="BD34" s="28"/>
      <c r="BE34" s="28"/>
      <c r="BF34" s="25"/>
      <c r="BG34" s="28"/>
      <c r="BH34" s="28"/>
      <c r="BI34" s="28"/>
      <c r="BJ34" s="28"/>
      <c r="BK34" s="28"/>
      <c r="BL34" s="25"/>
      <c r="BM34" s="28"/>
      <c r="BN34" s="28"/>
      <c r="BO34" s="28"/>
      <c r="BP34" s="28"/>
      <c r="BQ34" s="28"/>
      <c r="BR34" s="28"/>
      <c r="BS34" s="28"/>
      <c r="BT34" s="25"/>
      <c r="BU34" s="28"/>
      <c r="BV34" s="28"/>
      <c r="BW34" s="28"/>
      <c r="BX34" s="25"/>
      <c r="BY34" s="25"/>
      <c r="BZ34" s="28"/>
      <c r="CA34" s="28"/>
      <c r="CB34" s="55"/>
      <c r="CC34" s="28"/>
      <c r="CD34" s="28"/>
      <c r="CE34" s="28"/>
      <c r="CF34" s="28"/>
      <c r="CG34" s="28"/>
      <c r="CH34" s="28"/>
      <c r="CI34" s="55"/>
      <c r="CJ34" s="28"/>
      <c r="CK34" s="28"/>
      <c r="CL34" s="28"/>
      <c r="CM34" s="28"/>
      <c r="CN34" s="28"/>
      <c r="CO34" s="28"/>
      <c r="CP34" s="28"/>
      <c r="CQ34" s="28"/>
      <c r="CR34" s="56"/>
      <c r="CS34" s="55"/>
      <c r="CT34" s="90"/>
      <c r="CU34" s="90"/>
      <c r="CV34" s="90"/>
      <c r="CW34" s="90"/>
      <c r="CX34" s="90"/>
      <c r="CY34" s="91"/>
      <c r="CZ34" s="90"/>
      <c r="DA34" s="90"/>
      <c r="DB34" s="90"/>
      <c r="DC34" s="90"/>
      <c r="DD34" s="90"/>
      <c r="DE34" s="91"/>
      <c r="DF34" s="90"/>
      <c r="DG34" s="90"/>
      <c r="DH34" s="90"/>
      <c r="DI34" s="90"/>
      <c r="DJ34" s="91"/>
      <c r="DK34" s="90"/>
      <c r="DL34" s="90"/>
      <c r="DM34" s="90"/>
      <c r="DN34" s="90"/>
      <c r="DO34" s="90"/>
      <c r="DP34" s="90"/>
      <c r="DQ34" s="55"/>
      <c r="DR34" s="28"/>
      <c r="DS34" s="28"/>
      <c r="DT34" s="51"/>
      <c r="DU34" s="51"/>
      <c r="DV34" s="28"/>
      <c r="DW34" s="51"/>
      <c r="DX34" s="26"/>
      <c r="DY34" s="25"/>
      <c r="DZ34" s="28"/>
      <c r="EA34" s="28"/>
      <c r="EB34" s="55"/>
      <c r="EC34" s="55"/>
      <c r="ED34" s="28"/>
      <c r="EE34" s="28"/>
      <c r="EF34" s="55"/>
      <c r="EG34" s="28"/>
      <c r="EH34" s="28"/>
      <c r="EI34" s="55"/>
      <c r="EJ34" s="28"/>
      <c r="EK34" s="28"/>
      <c r="EL34" s="28"/>
      <c r="EM34" s="28"/>
    </row>
    <row r="35" spans="1:144" s="20" customFormat="1" ht="12.75">
      <c r="A35" s="20" t="s">
        <v>166</v>
      </c>
      <c r="B35" s="19"/>
      <c r="C35" s="70">
        <v>49</v>
      </c>
      <c r="D35" s="70">
        <v>70</v>
      </c>
      <c r="E35" s="70">
        <v>11</v>
      </c>
      <c r="F35" s="70">
        <v>2</v>
      </c>
      <c r="G35" s="70">
        <v>9</v>
      </c>
      <c r="H35" s="70">
        <v>1</v>
      </c>
      <c r="I35" s="70"/>
      <c r="J35" s="70">
        <v>1</v>
      </c>
      <c r="K35" s="70"/>
      <c r="L35" s="70">
        <v>17.3</v>
      </c>
      <c r="M35" s="70">
        <v>160.3</v>
      </c>
      <c r="N35" s="27"/>
      <c r="O35" s="70">
        <v>4</v>
      </c>
      <c r="P35" s="70">
        <v>38</v>
      </c>
      <c r="Q35" s="70">
        <v>56.2</v>
      </c>
      <c r="R35" s="70">
        <v>62.1</v>
      </c>
      <c r="S35" s="70">
        <v>0</v>
      </c>
      <c r="T35" s="27"/>
      <c r="U35" s="45"/>
      <c r="V35" s="79"/>
      <c r="W35" s="62">
        <v>199390</v>
      </c>
      <c r="X35" s="62">
        <v>153748</v>
      </c>
      <c r="Y35" s="62">
        <v>264528</v>
      </c>
      <c r="Z35" s="79"/>
      <c r="AA35" s="27"/>
      <c r="AB35" s="62">
        <v>4613</v>
      </c>
      <c r="AC35" s="62">
        <v>8441</v>
      </c>
      <c r="AD35" s="62">
        <v>13054</v>
      </c>
      <c r="AE35" s="27"/>
      <c r="AF35" s="62"/>
      <c r="AG35" s="62">
        <v>2275</v>
      </c>
      <c r="AH35" s="62">
        <v>5520</v>
      </c>
      <c r="AI35" s="62">
        <v>7795</v>
      </c>
      <c r="AJ35" s="27"/>
      <c r="AK35" s="62">
        <v>875</v>
      </c>
      <c r="AL35" s="62">
        <v>245</v>
      </c>
      <c r="AM35" s="62">
        <v>140</v>
      </c>
      <c r="AN35" s="62">
        <v>1011</v>
      </c>
      <c r="AO35" s="62">
        <v>2271</v>
      </c>
      <c r="AP35" s="79">
        <v>16</v>
      </c>
      <c r="AQ35" s="27"/>
      <c r="AR35" s="70">
        <v>46</v>
      </c>
      <c r="AS35" s="70">
        <v>88.5</v>
      </c>
      <c r="AT35" s="80"/>
      <c r="AU35" s="27"/>
      <c r="AV35" s="62">
        <v>26244</v>
      </c>
      <c r="AW35" s="62">
        <v>3125</v>
      </c>
      <c r="AX35" s="62">
        <v>3924</v>
      </c>
      <c r="AY35" s="62">
        <v>833592</v>
      </c>
      <c r="AZ35" s="27"/>
      <c r="BA35" s="79">
        <v>13108</v>
      </c>
      <c r="BB35" s="79">
        <v>846</v>
      </c>
      <c r="BC35" s="79" t="s">
        <v>142</v>
      </c>
      <c r="BD35" s="79" t="s">
        <v>142</v>
      </c>
      <c r="BE35" s="79">
        <v>396159</v>
      </c>
      <c r="BF35" s="27"/>
      <c r="BG35" s="62">
        <v>6412</v>
      </c>
      <c r="BH35" s="62">
        <v>153692</v>
      </c>
      <c r="BI35" s="62" t="s">
        <v>142</v>
      </c>
      <c r="BJ35" s="62" t="s">
        <v>142</v>
      </c>
      <c r="BK35" s="62">
        <v>1383443</v>
      </c>
      <c r="BL35" s="27"/>
      <c r="BM35" s="62">
        <v>6626</v>
      </c>
      <c r="BN35" s="62">
        <v>2056</v>
      </c>
      <c r="BO35" s="62">
        <v>26626</v>
      </c>
      <c r="BP35" s="62">
        <v>44685</v>
      </c>
      <c r="BQ35" s="62">
        <v>31684</v>
      </c>
      <c r="BR35" s="62">
        <v>443</v>
      </c>
      <c r="BS35" s="62">
        <v>11115</v>
      </c>
      <c r="BT35" s="27"/>
      <c r="BU35" s="62"/>
      <c r="BV35" s="62"/>
      <c r="BW35" s="62"/>
      <c r="BX35" s="79"/>
      <c r="BY35" s="27"/>
      <c r="BZ35" s="62" t="s">
        <v>142</v>
      </c>
      <c r="CA35" s="62" t="s">
        <v>142</v>
      </c>
      <c r="CB35" s="62"/>
      <c r="CC35" s="62">
        <v>713</v>
      </c>
      <c r="CD35" s="62">
        <v>403</v>
      </c>
      <c r="CE35" s="62">
        <v>14184</v>
      </c>
      <c r="CF35" s="62" t="s">
        <v>142</v>
      </c>
      <c r="CG35" s="62">
        <v>157</v>
      </c>
      <c r="CH35" s="62">
        <v>14184</v>
      </c>
      <c r="CI35" s="27"/>
      <c r="CJ35" s="62">
        <v>480833</v>
      </c>
      <c r="CK35" s="62">
        <v>28275</v>
      </c>
      <c r="CL35" s="62">
        <v>29103</v>
      </c>
      <c r="CM35" s="62">
        <v>295381</v>
      </c>
      <c r="CN35" s="62">
        <v>10055</v>
      </c>
      <c r="CO35" s="62">
        <v>1231</v>
      </c>
      <c r="CP35" s="62">
        <v>1172</v>
      </c>
      <c r="CQ35" s="62">
        <v>1726</v>
      </c>
      <c r="CR35" s="67"/>
      <c r="CS35" s="27"/>
      <c r="CT35" s="92">
        <v>2653774</v>
      </c>
      <c r="CU35" s="92" t="s">
        <v>142</v>
      </c>
      <c r="CV35" s="92" t="s">
        <v>142</v>
      </c>
      <c r="CW35" s="92">
        <v>21235</v>
      </c>
      <c r="CX35" s="92" t="s">
        <v>142</v>
      </c>
      <c r="CY35" s="92"/>
      <c r="CZ35" s="92">
        <v>1154806</v>
      </c>
      <c r="DA35" s="92">
        <v>1500460</v>
      </c>
      <c r="DB35" s="92">
        <v>19743</v>
      </c>
      <c r="DC35" s="92">
        <v>0</v>
      </c>
      <c r="DD35" s="92">
        <v>2675009</v>
      </c>
      <c r="DE35" s="92"/>
      <c r="DF35" s="92">
        <v>0</v>
      </c>
      <c r="DG35" s="92">
        <v>0</v>
      </c>
      <c r="DH35" s="92">
        <v>400000</v>
      </c>
      <c r="DI35" s="92">
        <v>400000</v>
      </c>
      <c r="DJ35" s="92"/>
      <c r="DK35" s="92">
        <v>254726</v>
      </c>
      <c r="DL35" s="92">
        <v>183483</v>
      </c>
      <c r="DM35" s="92">
        <v>438209</v>
      </c>
      <c r="DN35" s="92">
        <v>3513218</v>
      </c>
      <c r="DO35" s="92">
        <v>2922359</v>
      </c>
      <c r="DP35" s="92">
        <v>6435577</v>
      </c>
      <c r="DQ35" s="27"/>
      <c r="DR35" s="62">
        <v>47.8</v>
      </c>
      <c r="DS35" s="62">
        <v>45.4</v>
      </c>
      <c r="DT35" s="70">
        <v>6.8</v>
      </c>
      <c r="DU35" s="70">
        <v>6.6</v>
      </c>
      <c r="DV35" s="62">
        <v>7.3</v>
      </c>
      <c r="DW35" s="70">
        <v>0</v>
      </c>
      <c r="DX35" s="45"/>
      <c r="DY35" s="27"/>
      <c r="DZ35" s="62">
        <v>764</v>
      </c>
      <c r="EA35" s="62">
        <v>778</v>
      </c>
      <c r="EB35" s="27"/>
      <c r="EC35" s="27"/>
      <c r="ED35" s="62">
        <v>1020</v>
      </c>
      <c r="EE35" s="62">
        <v>582</v>
      </c>
      <c r="EF35" s="27"/>
      <c r="EG35" s="62">
        <v>9376</v>
      </c>
      <c r="EH35" s="62">
        <v>3490</v>
      </c>
      <c r="EI35" s="62"/>
      <c r="EJ35" s="62" t="s">
        <v>142</v>
      </c>
      <c r="EK35" s="62" t="s">
        <v>142</v>
      </c>
      <c r="EL35" s="62">
        <v>112</v>
      </c>
      <c r="EM35" s="62">
        <v>1467</v>
      </c>
      <c r="EN35" s="59"/>
    </row>
    <row r="36" spans="1:143" s="12" customFormat="1" ht="12.75">
      <c r="A36" s="10" t="s">
        <v>167</v>
      </c>
      <c r="B36" s="19"/>
      <c r="C36" s="51">
        <v>24</v>
      </c>
      <c r="D36" s="51">
        <v>29</v>
      </c>
      <c r="E36" s="51">
        <v>5.5</v>
      </c>
      <c r="F36" s="51">
        <v>1.5</v>
      </c>
      <c r="G36" s="51">
        <v>4</v>
      </c>
      <c r="H36" s="51">
        <v>13</v>
      </c>
      <c r="I36" s="66">
        <v>10</v>
      </c>
      <c r="J36" s="51">
        <v>1</v>
      </c>
      <c r="K36" s="51">
        <v>0.5</v>
      </c>
      <c r="L36" s="51">
        <v>0</v>
      </c>
      <c r="M36" s="51">
        <v>88.5</v>
      </c>
      <c r="N36" s="79"/>
      <c r="O36" s="51">
        <v>4.5</v>
      </c>
      <c r="P36" s="51">
        <v>31</v>
      </c>
      <c r="Q36" s="51">
        <v>27</v>
      </c>
      <c r="R36" s="51">
        <v>19</v>
      </c>
      <c r="S36" s="51">
        <v>7</v>
      </c>
      <c r="T36" s="81"/>
      <c r="U36" s="80"/>
      <c r="V36" s="79"/>
      <c r="W36" s="66">
        <v>146581</v>
      </c>
      <c r="X36" s="66">
        <v>37429</v>
      </c>
      <c r="Y36" s="66">
        <v>163221</v>
      </c>
      <c r="Z36" s="79"/>
      <c r="AA36" s="79"/>
      <c r="AB36" s="66" t="s">
        <v>142</v>
      </c>
      <c r="AC36" s="66" t="s">
        <v>142</v>
      </c>
      <c r="AD36" s="66">
        <v>9430</v>
      </c>
      <c r="AE36" s="79"/>
      <c r="AF36" s="66"/>
      <c r="AG36" s="66" t="s">
        <v>142</v>
      </c>
      <c r="AH36" s="66" t="s">
        <v>142</v>
      </c>
      <c r="AI36" s="66">
        <v>8030</v>
      </c>
      <c r="AJ36" s="79"/>
      <c r="AK36" s="66">
        <v>993</v>
      </c>
      <c r="AL36" s="66">
        <v>145</v>
      </c>
      <c r="AM36" s="66">
        <v>0</v>
      </c>
      <c r="AN36" s="66">
        <v>468</v>
      </c>
      <c r="AO36" s="66">
        <v>1606</v>
      </c>
      <c r="AP36" s="79">
        <v>3</v>
      </c>
      <c r="AQ36" s="79"/>
      <c r="AR36" s="51">
        <v>48</v>
      </c>
      <c r="AS36" s="51">
        <v>90.05</v>
      </c>
      <c r="AT36" s="80"/>
      <c r="AU36" s="79"/>
      <c r="AV36" s="66">
        <v>20467</v>
      </c>
      <c r="AW36" s="66">
        <v>2532</v>
      </c>
      <c r="AX36" s="66">
        <v>45</v>
      </c>
      <c r="AY36" s="66">
        <v>616423</v>
      </c>
      <c r="AZ36" s="79"/>
      <c r="BA36" s="82">
        <v>6629</v>
      </c>
      <c r="BB36" s="82">
        <v>32</v>
      </c>
      <c r="BC36" s="82">
        <v>0</v>
      </c>
      <c r="BD36" s="82">
        <v>0</v>
      </c>
      <c r="BE36" s="82">
        <v>194653</v>
      </c>
      <c r="BF36" s="79"/>
      <c r="BG36" s="66">
        <v>11333</v>
      </c>
      <c r="BH36" s="66">
        <v>324765</v>
      </c>
      <c r="BI36" s="66">
        <v>0</v>
      </c>
      <c r="BJ36" s="66" t="s">
        <v>142</v>
      </c>
      <c r="BK36" s="66">
        <v>1135841</v>
      </c>
      <c r="BL36" s="79"/>
      <c r="BM36" s="66">
        <v>778</v>
      </c>
      <c r="BN36" s="66">
        <v>40</v>
      </c>
      <c r="BO36" s="66">
        <v>3059</v>
      </c>
      <c r="BP36" s="66">
        <v>940</v>
      </c>
      <c r="BQ36" s="66">
        <v>13677</v>
      </c>
      <c r="BR36" s="66">
        <v>278</v>
      </c>
      <c r="BS36" s="66">
        <v>19</v>
      </c>
      <c r="BT36" s="79"/>
      <c r="BU36" s="66">
        <v>0</v>
      </c>
      <c r="BV36" s="66">
        <v>0</v>
      </c>
      <c r="BW36" s="66">
        <v>0</v>
      </c>
      <c r="BX36" s="79"/>
      <c r="BY36" s="79"/>
      <c r="BZ36" s="66" t="s">
        <v>142</v>
      </c>
      <c r="CA36" s="66" t="s">
        <v>142</v>
      </c>
      <c r="CB36" s="62"/>
      <c r="CC36" s="66">
        <v>220</v>
      </c>
      <c r="CD36" s="66">
        <v>133</v>
      </c>
      <c r="CE36" s="66">
        <v>9388</v>
      </c>
      <c r="CF36" s="66">
        <v>0</v>
      </c>
      <c r="CG36" s="66">
        <v>27</v>
      </c>
      <c r="CH36" s="66">
        <v>9388</v>
      </c>
      <c r="CI36" s="62"/>
      <c r="CJ36" s="66">
        <v>418022</v>
      </c>
      <c r="CK36" s="66">
        <v>23077</v>
      </c>
      <c r="CL36" s="66">
        <v>0</v>
      </c>
      <c r="CM36" s="66">
        <v>175324</v>
      </c>
      <c r="CN36" s="66">
        <v>6094</v>
      </c>
      <c r="CO36" s="66">
        <v>617</v>
      </c>
      <c r="CP36" s="66">
        <v>0</v>
      </c>
      <c r="CQ36" s="66">
        <v>2677</v>
      </c>
      <c r="CR36" s="67"/>
      <c r="CS36" s="62"/>
      <c r="CT36" s="90">
        <v>2488959</v>
      </c>
      <c r="CU36" s="90">
        <v>0</v>
      </c>
      <c r="CV36" s="90">
        <v>0</v>
      </c>
      <c r="CW36" s="90" t="s">
        <v>142</v>
      </c>
      <c r="CX36" s="90">
        <v>0</v>
      </c>
      <c r="CY36" s="92"/>
      <c r="CZ36" s="90">
        <v>976676</v>
      </c>
      <c r="DA36" s="90">
        <v>1512283</v>
      </c>
      <c r="DB36" s="90"/>
      <c r="DC36" s="90"/>
      <c r="DD36" s="90">
        <v>2488959</v>
      </c>
      <c r="DE36" s="92"/>
      <c r="DF36" s="90">
        <v>156166</v>
      </c>
      <c r="DG36" s="90">
        <v>11055</v>
      </c>
      <c r="DH36" s="90">
        <v>0</v>
      </c>
      <c r="DI36" s="90">
        <v>167221</v>
      </c>
      <c r="DJ36" s="92"/>
      <c r="DK36" s="90">
        <v>451900</v>
      </c>
      <c r="DL36" s="90">
        <v>276854</v>
      </c>
      <c r="DM36" s="90">
        <v>728754</v>
      </c>
      <c r="DN36" s="90">
        <v>3384934</v>
      </c>
      <c r="DO36" s="90">
        <v>1897204</v>
      </c>
      <c r="DP36" s="90">
        <v>5282138</v>
      </c>
      <c r="DQ36" s="62"/>
      <c r="DR36" s="66">
        <v>50.3</v>
      </c>
      <c r="DS36" s="66">
        <v>35.9</v>
      </c>
      <c r="DT36" s="51">
        <v>13.8</v>
      </c>
      <c r="DU36" s="51">
        <v>8.1</v>
      </c>
      <c r="DV36" s="66">
        <v>0</v>
      </c>
      <c r="DW36" s="51">
        <v>0</v>
      </c>
      <c r="DX36" s="80"/>
      <c r="DY36" s="79"/>
      <c r="DZ36" s="66">
        <v>473</v>
      </c>
      <c r="EA36" s="66">
        <v>57</v>
      </c>
      <c r="EB36" s="62"/>
      <c r="EC36" s="62"/>
      <c r="ED36" s="66">
        <v>541</v>
      </c>
      <c r="EE36" s="66">
        <v>167</v>
      </c>
      <c r="EF36" s="62"/>
      <c r="EG36" s="66">
        <v>5921</v>
      </c>
      <c r="EH36" s="66">
        <v>2376</v>
      </c>
      <c r="EI36" s="62"/>
      <c r="EJ36" s="66">
        <v>0</v>
      </c>
      <c r="EK36" s="66">
        <v>0</v>
      </c>
      <c r="EL36" s="66">
        <v>70</v>
      </c>
      <c r="EM36" s="66">
        <v>3472</v>
      </c>
    </row>
    <row r="37" spans="1:144" s="20" customFormat="1" ht="12.75">
      <c r="A37" s="20" t="s">
        <v>168</v>
      </c>
      <c r="B37" s="19"/>
      <c r="C37" s="70">
        <v>34.9</v>
      </c>
      <c r="D37" s="70">
        <v>26.3</v>
      </c>
      <c r="E37" s="70">
        <v>23.3</v>
      </c>
      <c r="F37" s="70">
        <v>1</v>
      </c>
      <c r="G37" s="70">
        <v>5.9</v>
      </c>
      <c r="H37" s="70">
        <v>7.5</v>
      </c>
      <c r="I37" s="62">
        <v>9</v>
      </c>
      <c r="J37" s="70">
        <v>0</v>
      </c>
      <c r="K37" s="70">
        <v>0</v>
      </c>
      <c r="L37" s="70">
        <v>0</v>
      </c>
      <c r="M37" s="70">
        <v>107.9</v>
      </c>
      <c r="N37" s="27"/>
      <c r="O37" s="70">
        <v>9.9</v>
      </c>
      <c r="P37" s="70">
        <v>33.2</v>
      </c>
      <c r="Q37" s="70">
        <v>18.3</v>
      </c>
      <c r="R37" s="70">
        <v>30.1</v>
      </c>
      <c r="S37" s="70">
        <v>8</v>
      </c>
      <c r="T37" s="27">
        <v>8.4</v>
      </c>
      <c r="U37" s="45"/>
      <c r="V37" s="79"/>
      <c r="W37" s="62">
        <v>89231</v>
      </c>
      <c r="X37" s="62">
        <v>48601</v>
      </c>
      <c r="Y37" s="62">
        <v>173971</v>
      </c>
      <c r="Z37" s="79"/>
      <c r="AA37" s="27"/>
      <c r="AB37" s="62">
        <v>2017</v>
      </c>
      <c r="AC37" s="62">
        <v>6585</v>
      </c>
      <c r="AD37" s="62">
        <v>8602</v>
      </c>
      <c r="AE37" s="27"/>
      <c r="AF37" s="62" t="s">
        <v>142</v>
      </c>
      <c r="AG37" s="62">
        <v>1821</v>
      </c>
      <c r="AH37" s="62">
        <v>6086</v>
      </c>
      <c r="AI37" s="62">
        <v>7907</v>
      </c>
      <c r="AJ37" s="27"/>
      <c r="AK37" s="62">
        <v>716</v>
      </c>
      <c r="AL37" s="62">
        <v>165</v>
      </c>
      <c r="AM37" s="62">
        <v>235</v>
      </c>
      <c r="AN37" s="62">
        <v>412</v>
      </c>
      <c r="AO37" s="62">
        <v>1528</v>
      </c>
      <c r="AP37" s="79">
        <v>5</v>
      </c>
      <c r="AQ37" s="27"/>
      <c r="AR37" s="70">
        <v>42.5</v>
      </c>
      <c r="AS37" s="70">
        <v>85.5</v>
      </c>
      <c r="AT37" s="80"/>
      <c r="AU37" s="27"/>
      <c r="AV37" s="62">
        <v>9836</v>
      </c>
      <c r="AW37" s="62">
        <v>4559</v>
      </c>
      <c r="AX37" s="62">
        <v>173</v>
      </c>
      <c r="AY37" s="62">
        <v>564197</v>
      </c>
      <c r="AZ37" s="27"/>
      <c r="BA37" s="79">
        <v>8730</v>
      </c>
      <c r="BB37" s="79">
        <v>73</v>
      </c>
      <c r="BC37" s="79" t="s">
        <v>142</v>
      </c>
      <c r="BD37" s="79" t="s">
        <v>142</v>
      </c>
      <c r="BE37" s="79">
        <v>335747</v>
      </c>
      <c r="BF37" s="27"/>
      <c r="BG37" s="62">
        <v>5426</v>
      </c>
      <c r="BH37" s="62">
        <v>171934</v>
      </c>
      <c r="BI37" s="62" t="s">
        <v>142</v>
      </c>
      <c r="BJ37" s="62" t="s">
        <v>142</v>
      </c>
      <c r="BK37" s="62">
        <v>1071878</v>
      </c>
      <c r="BL37" s="27"/>
      <c r="BM37" s="62">
        <v>8890</v>
      </c>
      <c r="BN37" s="62">
        <v>0</v>
      </c>
      <c r="BO37" s="62">
        <v>0</v>
      </c>
      <c r="BP37" s="62">
        <v>20007</v>
      </c>
      <c r="BQ37" s="62">
        <v>110314</v>
      </c>
      <c r="BR37" s="62">
        <v>3682</v>
      </c>
      <c r="BS37" s="62">
        <v>72</v>
      </c>
      <c r="BT37" s="27"/>
      <c r="BU37" s="62"/>
      <c r="BV37" s="62"/>
      <c r="BW37" s="62"/>
      <c r="BX37" s="79"/>
      <c r="BY37" s="27"/>
      <c r="BZ37" s="62" t="s">
        <v>142</v>
      </c>
      <c r="CA37" s="62" t="s">
        <v>142</v>
      </c>
      <c r="CB37" s="62"/>
      <c r="CC37" s="62">
        <v>139</v>
      </c>
      <c r="CD37" s="62">
        <v>107</v>
      </c>
      <c r="CE37" s="62">
        <v>9818</v>
      </c>
      <c r="CF37" s="62" t="s">
        <v>142</v>
      </c>
      <c r="CG37" s="62">
        <v>4</v>
      </c>
      <c r="CH37" s="62">
        <v>9818</v>
      </c>
      <c r="CI37" s="27"/>
      <c r="CJ37" s="62">
        <v>282989</v>
      </c>
      <c r="CK37" s="62">
        <v>10481</v>
      </c>
      <c r="CL37" s="62">
        <v>69594</v>
      </c>
      <c r="CM37" s="62">
        <v>201133</v>
      </c>
      <c r="CN37" s="62">
        <v>2739</v>
      </c>
      <c r="CO37" s="62">
        <v>635</v>
      </c>
      <c r="CP37" s="62">
        <v>1839</v>
      </c>
      <c r="CQ37" s="62">
        <v>4605</v>
      </c>
      <c r="CR37" s="67"/>
      <c r="CS37" s="27"/>
      <c r="CT37" s="92">
        <v>1985001</v>
      </c>
      <c r="CU37" s="92" t="s">
        <v>142</v>
      </c>
      <c r="CV37" s="92" t="s">
        <v>142</v>
      </c>
      <c r="CW37" s="92">
        <v>53508</v>
      </c>
      <c r="CX37" s="92" t="s">
        <v>142</v>
      </c>
      <c r="CY37" s="92"/>
      <c r="CZ37" s="92">
        <v>678465</v>
      </c>
      <c r="DA37" s="92">
        <v>1307193</v>
      </c>
      <c r="DB37" s="92">
        <v>24610</v>
      </c>
      <c r="DC37" s="92">
        <v>28241</v>
      </c>
      <c r="DD37" s="92">
        <v>2038509</v>
      </c>
      <c r="DE37" s="92"/>
      <c r="DF37" s="92">
        <v>190392</v>
      </c>
      <c r="DG37" s="92">
        <v>11550</v>
      </c>
      <c r="DH37" s="92">
        <v>0</v>
      </c>
      <c r="DI37" s="92">
        <v>201942</v>
      </c>
      <c r="DJ37" s="92"/>
      <c r="DK37" s="92">
        <v>19705</v>
      </c>
      <c r="DL37" s="92">
        <v>210966</v>
      </c>
      <c r="DM37" s="92">
        <v>230671</v>
      </c>
      <c r="DN37" s="92">
        <v>2471122</v>
      </c>
      <c r="DO37" s="92">
        <v>2478159</v>
      </c>
      <c r="DP37" s="92">
        <v>4949281</v>
      </c>
      <c r="DQ37" s="27"/>
      <c r="DR37" s="62">
        <v>45.3</v>
      </c>
      <c r="DS37" s="62">
        <v>50.1</v>
      </c>
      <c r="DT37" s="70">
        <v>4.7</v>
      </c>
      <c r="DU37" s="70">
        <v>6.5</v>
      </c>
      <c r="DV37" s="62">
        <v>0</v>
      </c>
      <c r="DW37" s="70" t="s">
        <v>142</v>
      </c>
      <c r="DX37" s="45"/>
      <c r="DY37" s="27"/>
      <c r="DZ37" s="62">
        <v>512</v>
      </c>
      <c r="EA37" s="62">
        <v>1650</v>
      </c>
      <c r="EB37" s="27"/>
      <c r="EC37" s="27"/>
      <c r="ED37" s="62">
        <v>452</v>
      </c>
      <c r="EE37" s="62">
        <v>190</v>
      </c>
      <c r="EF37" s="27"/>
      <c r="EG37" s="62">
        <v>6468</v>
      </c>
      <c r="EH37" s="62">
        <v>2554</v>
      </c>
      <c r="EI37" s="62"/>
      <c r="EJ37" s="62" t="s">
        <v>142</v>
      </c>
      <c r="EK37" s="62" t="s">
        <v>142</v>
      </c>
      <c r="EL37" s="62">
        <v>325</v>
      </c>
      <c r="EM37" s="62">
        <v>1043</v>
      </c>
      <c r="EN37" s="59"/>
    </row>
    <row r="38" spans="1:143" s="12" customFormat="1" ht="12.75">
      <c r="A38" s="10" t="s">
        <v>169</v>
      </c>
      <c r="B38" s="19"/>
      <c r="C38" s="51">
        <v>15.6</v>
      </c>
      <c r="D38" s="51">
        <v>11.4</v>
      </c>
      <c r="E38" s="51">
        <v>10.5</v>
      </c>
      <c r="F38" s="51">
        <v>3.1</v>
      </c>
      <c r="G38" s="51">
        <v>4.1</v>
      </c>
      <c r="H38" s="51">
        <v>0</v>
      </c>
      <c r="I38" s="66">
        <v>2.2</v>
      </c>
      <c r="J38" s="51">
        <v>0</v>
      </c>
      <c r="K38" s="51">
        <v>0</v>
      </c>
      <c r="L38" s="51">
        <v>0</v>
      </c>
      <c r="M38" s="51">
        <v>46.9</v>
      </c>
      <c r="N38" s="79"/>
      <c r="O38" s="51">
        <v>3</v>
      </c>
      <c r="P38" s="51">
        <v>18.2</v>
      </c>
      <c r="Q38" s="51">
        <v>24.1</v>
      </c>
      <c r="R38" s="51">
        <v>0</v>
      </c>
      <c r="S38" s="51">
        <v>1.6</v>
      </c>
      <c r="T38" s="81"/>
      <c r="U38" s="80"/>
      <c r="V38" s="79"/>
      <c r="W38" s="66">
        <v>155883</v>
      </c>
      <c r="X38" s="66">
        <v>0</v>
      </c>
      <c r="Y38" s="66">
        <v>62496</v>
      </c>
      <c r="Z38" s="79"/>
      <c r="AA38" s="79"/>
      <c r="AB38" s="66">
        <v>2971</v>
      </c>
      <c r="AC38" s="66">
        <v>3832</v>
      </c>
      <c r="AD38" s="66">
        <v>6803</v>
      </c>
      <c r="AE38" s="79"/>
      <c r="AF38" s="66"/>
      <c r="AG38" s="66">
        <v>1200</v>
      </c>
      <c r="AH38" s="66">
        <v>4102</v>
      </c>
      <c r="AI38" s="66">
        <v>5302</v>
      </c>
      <c r="AJ38" s="79"/>
      <c r="AK38" s="66">
        <v>530</v>
      </c>
      <c r="AL38" s="66">
        <v>0</v>
      </c>
      <c r="AM38" s="66">
        <v>0</v>
      </c>
      <c r="AN38" s="66">
        <v>0</v>
      </c>
      <c r="AO38" s="66">
        <v>530</v>
      </c>
      <c r="AP38" s="79">
        <v>0</v>
      </c>
      <c r="AQ38" s="79"/>
      <c r="AR38" s="51">
        <v>40</v>
      </c>
      <c r="AS38" s="51">
        <v>66.5</v>
      </c>
      <c r="AT38" s="80"/>
      <c r="AU38" s="79"/>
      <c r="AV38" s="66">
        <v>9570</v>
      </c>
      <c r="AW38" s="66" t="s">
        <v>142</v>
      </c>
      <c r="AX38" s="66">
        <v>222</v>
      </c>
      <c r="AY38" s="66">
        <v>332197</v>
      </c>
      <c r="AZ38" s="79"/>
      <c r="BA38" s="82">
        <v>300</v>
      </c>
      <c r="BB38" s="82" t="s">
        <v>142</v>
      </c>
      <c r="BC38" s="82">
        <v>0</v>
      </c>
      <c r="BD38" s="82">
        <v>0</v>
      </c>
      <c r="BE38" s="82">
        <v>99353</v>
      </c>
      <c r="BF38" s="79"/>
      <c r="BG38" s="66">
        <v>761</v>
      </c>
      <c r="BH38" s="66">
        <v>34203</v>
      </c>
      <c r="BI38" s="66">
        <v>0</v>
      </c>
      <c r="BJ38" s="66">
        <v>0</v>
      </c>
      <c r="BK38" s="66">
        <v>465753</v>
      </c>
      <c r="BL38" s="79"/>
      <c r="BM38" s="66">
        <v>770</v>
      </c>
      <c r="BN38" s="66">
        <v>63</v>
      </c>
      <c r="BO38" s="66" t="s">
        <v>142</v>
      </c>
      <c r="BP38" s="66">
        <v>89481</v>
      </c>
      <c r="BQ38" s="66">
        <v>14908</v>
      </c>
      <c r="BR38" s="66">
        <v>17</v>
      </c>
      <c r="BS38" s="66">
        <v>83</v>
      </c>
      <c r="BT38" s="79"/>
      <c r="BU38" s="66">
        <v>0</v>
      </c>
      <c r="BV38" s="66">
        <v>0</v>
      </c>
      <c r="BW38" s="66">
        <v>0</v>
      </c>
      <c r="BX38" s="79"/>
      <c r="BY38" s="79"/>
      <c r="BZ38" s="66" t="s">
        <v>142</v>
      </c>
      <c r="CA38" s="66" t="s">
        <v>142</v>
      </c>
      <c r="CB38" s="62"/>
      <c r="CC38" s="66">
        <v>104</v>
      </c>
      <c r="CD38" s="66">
        <v>131</v>
      </c>
      <c r="CE38" s="66">
        <v>4653</v>
      </c>
      <c r="CF38" s="66">
        <v>0</v>
      </c>
      <c r="CG38" s="66">
        <v>69</v>
      </c>
      <c r="CH38" s="66">
        <v>4653</v>
      </c>
      <c r="CI38" s="62"/>
      <c r="CJ38" s="66">
        <v>332197</v>
      </c>
      <c r="CK38" s="66">
        <v>0</v>
      </c>
      <c r="CL38" s="66">
        <v>0</v>
      </c>
      <c r="CM38" s="66">
        <v>0</v>
      </c>
      <c r="CN38" s="66">
        <v>4653</v>
      </c>
      <c r="CO38" s="66">
        <v>0</v>
      </c>
      <c r="CP38" s="66">
        <v>0</v>
      </c>
      <c r="CQ38" s="66">
        <v>0</v>
      </c>
      <c r="CR38" s="67"/>
      <c r="CS38" s="62"/>
      <c r="CT38" s="90">
        <v>775760</v>
      </c>
      <c r="CU38" s="90">
        <v>0</v>
      </c>
      <c r="CV38" s="90">
        <v>0</v>
      </c>
      <c r="CW38" s="90">
        <v>5071</v>
      </c>
      <c r="CX38" s="90">
        <v>0</v>
      </c>
      <c r="CY38" s="92"/>
      <c r="CZ38" s="90">
        <v>306316</v>
      </c>
      <c r="DA38" s="90">
        <v>431086</v>
      </c>
      <c r="DB38" s="90">
        <v>40016</v>
      </c>
      <c r="DC38" s="90">
        <v>3413</v>
      </c>
      <c r="DD38" s="90">
        <v>780831</v>
      </c>
      <c r="DE38" s="92"/>
      <c r="DF38" s="90">
        <v>40631</v>
      </c>
      <c r="DG38" s="90">
        <v>663</v>
      </c>
      <c r="DH38" s="90">
        <v>2837</v>
      </c>
      <c r="DI38" s="90">
        <v>44131</v>
      </c>
      <c r="DJ38" s="92"/>
      <c r="DK38" s="90">
        <v>128511</v>
      </c>
      <c r="DL38" s="90">
        <v>137396</v>
      </c>
      <c r="DM38" s="90">
        <v>265907</v>
      </c>
      <c r="DN38" s="90">
        <v>1090869</v>
      </c>
      <c r="DO38" s="90">
        <v>1209962</v>
      </c>
      <c r="DP38" s="90">
        <v>2300831</v>
      </c>
      <c r="DQ38" s="62"/>
      <c r="DR38" s="66">
        <v>35.9</v>
      </c>
      <c r="DS38" s="66">
        <v>52.6</v>
      </c>
      <c r="DT38" s="51">
        <v>11.6</v>
      </c>
      <c r="DU38" s="51">
        <v>7.6</v>
      </c>
      <c r="DV38" s="66">
        <v>0</v>
      </c>
      <c r="DW38" s="51">
        <v>0</v>
      </c>
      <c r="DX38" s="80"/>
      <c r="DY38" s="79"/>
      <c r="DZ38" s="66">
        <v>257</v>
      </c>
      <c r="EA38" s="66">
        <v>0</v>
      </c>
      <c r="EB38" s="62"/>
      <c r="EC38" s="62"/>
      <c r="ED38" s="66">
        <v>272</v>
      </c>
      <c r="EE38" s="66">
        <v>162</v>
      </c>
      <c r="EF38" s="62"/>
      <c r="EG38" s="66">
        <v>3409</v>
      </c>
      <c r="EH38" s="66">
        <v>2699</v>
      </c>
      <c r="EI38" s="62"/>
      <c r="EJ38" s="66" t="s">
        <v>142</v>
      </c>
      <c r="EK38" s="66" t="s">
        <v>142</v>
      </c>
      <c r="EL38" s="66">
        <v>0</v>
      </c>
      <c r="EM38" s="66">
        <v>345</v>
      </c>
    </row>
    <row r="39" spans="1:144" s="20" customFormat="1" ht="12.75">
      <c r="A39" s="20" t="s">
        <v>170</v>
      </c>
      <c r="B39" s="19"/>
      <c r="C39" s="70">
        <v>4</v>
      </c>
      <c r="D39" s="70">
        <v>4.8</v>
      </c>
      <c r="E39" s="70">
        <v>5.5</v>
      </c>
      <c r="F39" s="70">
        <v>0</v>
      </c>
      <c r="G39" s="70">
        <v>1</v>
      </c>
      <c r="H39" s="70">
        <v>1.5</v>
      </c>
      <c r="I39" s="62">
        <v>0.7</v>
      </c>
      <c r="J39" s="70">
        <v>0</v>
      </c>
      <c r="K39" s="70">
        <v>0</v>
      </c>
      <c r="L39" s="70">
        <v>0</v>
      </c>
      <c r="M39" s="70">
        <v>17.5</v>
      </c>
      <c r="N39" s="27"/>
      <c r="O39" s="70">
        <v>2</v>
      </c>
      <c r="P39" s="70">
        <v>7.3</v>
      </c>
      <c r="Q39" s="70">
        <v>8.2</v>
      </c>
      <c r="R39" s="70">
        <v>0</v>
      </c>
      <c r="S39" s="70">
        <v>0</v>
      </c>
      <c r="T39" s="27"/>
      <c r="U39" s="45"/>
      <c r="V39" s="79"/>
      <c r="W39" s="62">
        <v>53914</v>
      </c>
      <c r="X39" s="62">
        <v>0</v>
      </c>
      <c r="Y39" s="62">
        <v>28714</v>
      </c>
      <c r="Z39" s="79"/>
      <c r="AA39" s="27"/>
      <c r="AB39" s="62">
        <v>1238</v>
      </c>
      <c r="AC39" s="62">
        <v>1193</v>
      </c>
      <c r="AD39" s="62">
        <v>2431</v>
      </c>
      <c r="AE39" s="27"/>
      <c r="AF39" s="62"/>
      <c r="AG39" s="62">
        <v>885</v>
      </c>
      <c r="AH39" s="62">
        <v>2591</v>
      </c>
      <c r="AI39" s="62">
        <v>3476</v>
      </c>
      <c r="AJ39" s="27"/>
      <c r="AK39" s="62">
        <v>350</v>
      </c>
      <c r="AL39" s="62">
        <v>0</v>
      </c>
      <c r="AM39" s="62">
        <v>0</v>
      </c>
      <c r="AN39" s="62">
        <v>0</v>
      </c>
      <c r="AO39" s="62">
        <v>350</v>
      </c>
      <c r="AP39" s="79">
        <v>0</v>
      </c>
      <c r="AQ39" s="27"/>
      <c r="AR39" s="70">
        <v>40</v>
      </c>
      <c r="AS39" s="70">
        <v>65.5</v>
      </c>
      <c r="AT39" s="80"/>
      <c r="AU39" s="27"/>
      <c r="AV39" s="62">
        <v>3178</v>
      </c>
      <c r="AW39" s="62" t="s">
        <v>142</v>
      </c>
      <c r="AX39" s="62" t="s">
        <v>142</v>
      </c>
      <c r="AY39" s="62">
        <v>31178</v>
      </c>
      <c r="AZ39" s="27"/>
      <c r="BA39" s="79">
        <v>3614</v>
      </c>
      <c r="BB39" s="79">
        <v>0</v>
      </c>
      <c r="BC39" s="79">
        <v>0</v>
      </c>
      <c r="BD39" s="79">
        <v>0</v>
      </c>
      <c r="BE39" s="79">
        <v>62100</v>
      </c>
      <c r="BF39" s="27"/>
      <c r="BG39" s="62"/>
      <c r="BH39" s="62"/>
      <c r="BI39" s="62">
        <v>0</v>
      </c>
      <c r="BJ39" s="62">
        <v>0</v>
      </c>
      <c r="BK39" s="62">
        <v>93278</v>
      </c>
      <c r="BL39" s="27"/>
      <c r="BM39" s="62">
        <v>0</v>
      </c>
      <c r="BN39" s="62">
        <v>0</v>
      </c>
      <c r="BO39" s="62">
        <v>0</v>
      </c>
      <c r="BP39" s="62">
        <v>445</v>
      </c>
      <c r="BQ39" s="62">
        <v>0</v>
      </c>
      <c r="BR39" s="62">
        <v>2</v>
      </c>
      <c r="BS39" s="62">
        <v>0</v>
      </c>
      <c r="BT39" s="27"/>
      <c r="BU39" s="62">
        <v>0</v>
      </c>
      <c r="BV39" s="62">
        <v>0</v>
      </c>
      <c r="BW39" s="62">
        <v>0</v>
      </c>
      <c r="BX39" s="79"/>
      <c r="BY39" s="27"/>
      <c r="BZ39" s="62" t="s">
        <v>142</v>
      </c>
      <c r="CA39" s="62" t="s">
        <v>142</v>
      </c>
      <c r="CB39" s="62"/>
      <c r="CC39" s="62" t="s">
        <v>142</v>
      </c>
      <c r="CD39" s="62" t="s">
        <v>142</v>
      </c>
      <c r="CE39" s="62">
        <v>3253</v>
      </c>
      <c r="CF39" s="62">
        <v>0</v>
      </c>
      <c r="CG39" s="62" t="s">
        <v>142</v>
      </c>
      <c r="CH39" s="62">
        <v>3253</v>
      </c>
      <c r="CI39" s="27"/>
      <c r="CJ39" s="62">
        <v>31178</v>
      </c>
      <c r="CK39" s="62">
        <v>0</v>
      </c>
      <c r="CL39" s="62">
        <v>0</v>
      </c>
      <c r="CM39" s="62">
        <v>0</v>
      </c>
      <c r="CN39" s="62">
        <v>3253</v>
      </c>
      <c r="CO39" s="62">
        <v>0</v>
      </c>
      <c r="CP39" s="62">
        <v>0</v>
      </c>
      <c r="CQ39" s="62">
        <v>0</v>
      </c>
      <c r="CR39" s="67"/>
      <c r="CS39" s="27"/>
      <c r="CT39" s="92">
        <v>296680</v>
      </c>
      <c r="CU39" s="92">
        <v>0</v>
      </c>
      <c r="CV39" s="92">
        <v>0</v>
      </c>
      <c r="CW39" s="92">
        <v>3644</v>
      </c>
      <c r="CX39" s="92">
        <v>0</v>
      </c>
      <c r="CY39" s="92"/>
      <c r="CZ39" s="92">
        <v>152425</v>
      </c>
      <c r="DA39" s="92">
        <v>144255</v>
      </c>
      <c r="DB39" s="92">
        <v>0</v>
      </c>
      <c r="DC39" s="92">
        <v>0</v>
      </c>
      <c r="DD39" s="92">
        <v>296680</v>
      </c>
      <c r="DE39" s="92"/>
      <c r="DF39" s="92">
        <v>0</v>
      </c>
      <c r="DG39" s="92">
        <v>0</v>
      </c>
      <c r="DH39" s="92">
        <v>31821</v>
      </c>
      <c r="DI39" s="92">
        <v>31821</v>
      </c>
      <c r="DJ39" s="92"/>
      <c r="DK39" s="92">
        <v>0</v>
      </c>
      <c r="DL39" s="92">
        <v>61809</v>
      </c>
      <c r="DM39" s="92">
        <v>61809</v>
      </c>
      <c r="DN39" s="92">
        <v>390310</v>
      </c>
      <c r="DO39" s="92">
        <v>438241</v>
      </c>
      <c r="DP39" s="92">
        <v>828551</v>
      </c>
      <c r="DQ39" s="27"/>
      <c r="DR39" s="62">
        <v>39.6</v>
      </c>
      <c r="DS39" s="62">
        <v>52.9</v>
      </c>
      <c r="DT39" s="70">
        <v>7.5</v>
      </c>
      <c r="DU39" s="70">
        <v>4.2</v>
      </c>
      <c r="DV39" s="62">
        <v>0</v>
      </c>
      <c r="DW39" s="70">
        <v>0</v>
      </c>
      <c r="DX39" s="45"/>
      <c r="DY39" s="27"/>
      <c r="DZ39" s="62">
        <v>198</v>
      </c>
      <c r="EA39" s="62">
        <v>9</v>
      </c>
      <c r="EB39" s="27"/>
      <c r="EC39" s="27"/>
      <c r="ED39" s="62">
        <v>159</v>
      </c>
      <c r="EE39" s="62">
        <v>30</v>
      </c>
      <c r="EF39" s="27"/>
      <c r="EG39" s="62">
        <v>1487</v>
      </c>
      <c r="EH39" s="62">
        <v>97</v>
      </c>
      <c r="EI39" s="62"/>
      <c r="EJ39" s="62">
        <v>0</v>
      </c>
      <c r="EK39" s="62">
        <v>0</v>
      </c>
      <c r="EL39" s="62">
        <v>4</v>
      </c>
      <c r="EM39" s="62">
        <v>286</v>
      </c>
      <c r="EN39" s="59"/>
    </row>
    <row r="40" spans="1:143" s="12" customFormat="1" ht="12.75">
      <c r="A40" s="10" t="s">
        <v>171</v>
      </c>
      <c r="B40" s="19"/>
      <c r="C40" s="51">
        <v>19.5</v>
      </c>
      <c r="D40" s="51">
        <v>13.5</v>
      </c>
      <c r="E40" s="51">
        <v>16.9</v>
      </c>
      <c r="F40" s="51">
        <v>3.4</v>
      </c>
      <c r="G40" s="51">
        <v>3</v>
      </c>
      <c r="H40" s="51">
        <v>2.7</v>
      </c>
      <c r="I40" s="66">
        <v>0</v>
      </c>
      <c r="J40" s="51">
        <v>1</v>
      </c>
      <c r="K40" s="51">
        <v>0</v>
      </c>
      <c r="L40" s="51">
        <v>0</v>
      </c>
      <c r="M40" s="51">
        <v>60</v>
      </c>
      <c r="N40" s="79"/>
      <c r="O40" s="51">
        <v>8</v>
      </c>
      <c r="P40" s="51">
        <v>19</v>
      </c>
      <c r="Q40" s="51">
        <v>33</v>
      </c>
      <c r="R40" s="51">
        <v>0</v>
      </c>
      <c r="S40" s="51">
        <v>0</v>
      </c>
      <c r="T40" s="81"/>
      <c r="U40" s="80"/>
      <c r="V40" s="79"/>
      <c r="W40" s="66">
        <v>156592</v>
      </c>
      <c r="X40" s="66">
        <v>0</v>
      </c>
      <c r="Y40" s="66">
        <v>72601</v>
      </c>
      <c r="Z40" s="79"/>
      <c r="AA40" s="79"/>
      <c r="AB40" s="66" t="s">
        <v>142</v>
      </c>
      <c r="AC40" s="66" t="s">
        <v>142</v>
      </c>
      <c r="AD40" s="66">
        <v>9729</v>
      </c>
      <c r="AE40" s="79"/>
      <c r="AF40" s="66"/>
      <c r="AG40" s="66" t="s">
        <v>142</v>
      </c>
      <c r="AH40" s="66" t="s">
        <v>142</v>
      </c>
      <c r="AI40" s="66">
        <v>4609</v>
      </c>
      <c r="AJ40" s="79"/>
      <c r="AK40" s="66">
        <v>1048</v>
      </c>
      <c r="AL40" s="66">
        <v>0</v>
      </c>
      <c r="AM40" s="66">
        <v>0</v>
      </c>
      <c r="AN40" s="66">
        <v>0</v>
      </c>
      <c r="AO40" s="66">
        <v>1048</v>
      </c>
      <c r="AP40" s="79">
        <v>0</v>
      </c>
      <c r="AQ40" s="79"/>
      <c r="AR40" s="51"/>
      <c r="AS40" s="51"/>
      <c r="AT40" s="80"/>
      <c r="AU40" s="79"/>
      <c r="AV40" s="66">
        <v>12494</v>
      </c>
      <c r="AW40" s="66">
        <v>2209</v>
      </c>
      <c r="AX40" s="66">
        <v>0</v>
      </c>
      <c r="AY40" s="66">
        <v>373906</v>
      </c>
      <c r="AZ40" s="79"/>
      <c r="BA40" s="82">
        <v>5018</v>
      </c>
      <c r="BB40" s="82">
        <v>0</v>
      </c>
      <c r="BC40" s="82">
        <v>0</v>
      </c>
      <c r="BD40" s="82">
        <v>0</v>
      </c>
      <c r="BE40" s="82">
        <v>157432</v>
      </c>
      <c r="BF40" s="79"/>
      <c r="BG40" s="66">
        <v>2297</v>
      </c>
      <c r="BH40" s="66">
        <v>16913</v>
      </c>
      <c r="BI40" s="66">
        <v>0</v>
      </c>
      <c r="BJ40" s="66">
        <v>0</v>
      </c>
      <c r="BK40" s="66">
        <v>548251</v>
      </c>
      <c r="BL40" s="79"/>
      <c r="BM40" s="66">
        <v>1802</v>
      </c>
      <c r="BN40" s="66">
        <v>341</v>
      </c>
      <c r="BO40" s="66">
        <v>0</v>
      </c>
      <c r="BP40" s="66">
        <v>1019</v>
      </c>
      <c r="BQ40" s="66">
        <v>99</v>
      </c>
      <c r="BR40" s="66">
        <v>265</v>
      </c>
      <c r="BS40" s="66">
        <v>225</v>
      </c>
      <c r="BT40" s="79"/>
      <c r="BU40" s="66">
        <v>0</v>
      </c>
      <c r="BV40" s="66">
        <v>0</v>
      </c>
      <c r="BW40" s="66">
        <v>0</v>
      </c>
      <c r="BX40" s="79"/>
      <c r="BY40" s="79"/>
      <c r="BZ40" s="66" t="s">
        <v>142</v>
      </c>
      <c r="CA40" s="66" t="s">
        <v>142</v>
      </c>
      <c r="CB40" s="62"/>
      <c r="CC40" s="66">
        <v>63</v>
      </c>
      <c r="CD40" s="66">
        <v>44</v>
      </c>
      <c r="CE40" s="66">
        <v>6167</v>
      </c>
      <c r="CF40" s="66">
        <v>0</v>
      </c>
      <c r="CG40" s="66">
        <v>5</v>
      </c>
      <c r="CH40" s="66">
        <v>6167</v>
      </c>
      <c r="CI40" s="62"/>
      <c r="CJ40" s="66">
        <v>373906</v>
      </c>
      <c r="CK40" s="66">
        <v>0</v>
      </c>
      <c r="CL40" s="66">
        <v>0</v>
      </c>
      <c r="CM40" s="66">
        <v>0</v>
      </c>
      <c r="CN40" s="66">
        <v>6167</v>
      </c>
      <c r="CO40" s="66">
        <v>0</v>
      </c>
      <c r="CP40" s="66">
        <v>0</v>
      </c>
      <c r="CQ40" s="66">
        <v>0</v>
      </c>
      <c r="CR40" s="67"/>
      <c r="CS40" s="62"/>
      <c r="CT40" s="90">
        <v>1425469</v>
      </c>
      <c r="CU40" s="90">
        <v>0</v>
      </c>
      <c r="CV40" s="90">
        <v>0</v>
      </c>
      <c r="CW40" s="90">
        <v>0</v>
      </c>
      <c r="CX40" s="90">
        <v>0</v>
      </c>
      <c r="CY40" s="92"/>
      <c r="CZ40" s="90">
        <v>583106</v>
      </c>
      <c r="DA40" s="90">
        <v>842363</v>
      </c>
      <c r="DB40" s="90">
        <v>0</v>
      </c>
      <c r="DC40" s="90"/>
      <c r="DD40" s="90">
        <v>1425469</v>
      </c>
      <c r="DE40" s="92"/>
      <c r="DF40" s="90">
        <v>0</v>
      </c>
      <c r="DG40" s="90">
        <v>0</v>
      </c>
      <c r="DH40" s="90">
        <v>65961</v>
      </c>
      <c r="DI40" s="90">
        <v>65961</v>
      </c>
      <c r="DJ40" s="92"/>
      <c r="DK40" s="90">
        <v>0</v>
      </c>
      <c r="DL40" s="90">
        <v>198690</v>
      </c>
      <c r="DM40" s="90">
        <v>198690</v>
      </c>
      <c r="DN40" s="90">
        <v>1690120</v>
      </c>
      <c r="DO40" s="90">
        <v>1341515</v>
      </c>
      <c r="DP40" s="90">
        <v>3031635</v>
      </c>
      <c r="DQ40" s="62"/>
      <c r="DR40" s="66">
        <v>49.2</v>
      </c>
      <c r="DS40" s="66">
        <v>44.3</v>
      </c>
      <c r="DT40" s="51">
        <v>6.6</v>
      </c>
      <c r="DU40" s="51">
        <v>4.7</v>
      </c>
      <c r="DV40" s="66">
        <v>0</v>
      </c>
      <c r="DW40" s="51">
        <v>0</v>
      </c>
      <c r="DX40" s="80"/>
      <c r="DY40" s="79"/>
      <c r="DZ40" s="66">
        <v>689</v>
      </c>
      <c r="EA40" s="66">
        <v>21</v>
      </c>
      <c r="EB40" s="62"/>
      <c r="EC40" s="62"/>
      <c r="ED40" s="66">
        <v>340</v>
      </c>
      <c r="EE40" s="66">
        <v>295</v>
      </c>
      <c r="EF40" s="62"/>
      <c r="EG40" s="66">
        <v>5189</v>
      </c>
      <c r="EH40" s="66">
        <v>16360</v>
      </c>
      <c r="EI40" s="62"/>
      <c r="EJ40" s="66">
        <v>0</v>
      </c>
      <c r="EK40" s="66">
        <v>0</v>
      </c>
      <c r="EL40" s="66">
        <v>15087</v>
      </c>
      <c r="EM40" s="66">
        <v>667</v>
      </c>
    </row>
    <row r="41" spans="1:144" s="32" customFormat="1" ht="12.75">
      <c r="A41" s="32" t="s">
        <v>172</v>
      </c>
      <c r="B41" s="23"/>
      <c r="C41" s="74">
        <v>29.6</v>
      </c>
      <c r="D41" s="74">
        <v>18</v>
      </c>
      <c r="E41" s="74">
        <v>16.6</v>
      </c>
      <c r="F41" s="74">
        <v>3.5</v>
      </c>
      <c r="G41" s="74">
        <v>5</v>
      </c>
      <c r="H41" s="74">
        <v>0</v>
      </c>
      <c r="I41" s="63">
        <v>6.7</v>
      </c>
      <c r="J41" s="74">
        <v>0</v>
      </c>
      <c r="K41" s="74">
        <v>0</v>
      </c>
      <c r="L41" s="74">
        <v>0</v>
      </c>
      <c r="M41" s="74">
        <v>79.4</v>
      </c>
      <c r="N41" s="33"/>
      <c r="O41" s="74">
        <v>8.3</v>
      </c>
      <c r="P41" s="74">
        <v>17.3</v>
      </c>
      <c r="Q41" s="74">
        <v>42.7</v>
      </c>
      <c r="R41" s="74">
        <v>6.1</v>
      </c>
      <c r="S41" s="74">
        <v>5</v>
      </c>
      <c r="T41" s="33"/>
      <c r="U41" s="83"/>
      <c r="V41" s="84"/>
      <c r="W41" s="63">
        <v>274581</v>
      </c>
      <c r="X41" s="63">
        <v>5141</v>
      </c>
      <c r="Y41" s="63">
        <v>99805</v>
      </c>
      <c r="Z41" s="84"/>
      <c r="AA41" s="33"/>
      <c r="AB41" s="63" t="s">
        <v>142</v>
      </c>
      <c r="AC41" s="63" t="s">
        <v>142</v>
      </c>
      <c r="AD41" s="63">
        <v>8096</v>
      </c>
      <c r="AE41" s="33"/>
      <c r="AF41" s="63" t="s">
        <v>142</v>
      </c>
      <c r="AG41" s="63" t="s">
        <v>142</v>
      </c>
      <c r="AH41" s="63" t="s">
        <v>142</v>
      </c>
      <c r="AI41" s="63">
        <v>7067</v>
      </c>
      <c r="AJ41" s="33"/>
      <c r="AK41" s="63">
        <v>1095</v>
      </c>
      <c r="AL41" s="63">
        <v>153</v>
      </c>
      <c r="AM41" s="63">
        <v>0</v>
      </c>
      <c r="AN41" s="63">
        <v>16</v>
      </c>
      <c r="AO41" s="63">
        <v>1264</v>
      </c>
      <c r="AP41" s="84">
        <v>2</v>
      </c>
      <c r="AQ41" s="33"/>
      <c r="AR41" s="74">
        <v>45</v>
      </c>
      <c r="AS41" s="74">
        <v>79.5</v>
      </c>
      <c r="AT41" s="85"/>
      <c r="AU41" s="33"/>
      <c r="AV41" s="63">
        <v>10522</v>
      </c>
      <c r="AW41" s="63">
        <v>1241</v>
      </c>
      <c r="AX41" s="63">
        <v>302</v>
      </c>
      <c r="AY41" s="63">
        <v>430215</v>
      </c>
      <c r="AZ41" s="33"/>
      <c r="BA41" s="84">
        <v>4201</v>
      </c>
      <c r="BB41" s="84">
        <v>0</v>
      </c>
      <c r="BC41" s="84" t="s">
        <v>142</v>
      </c>
      <c r="BD41" s="84" t="s">
        <v>142</v>
      </c>
      <c r="BE41" s="84">
        <v>216201</v>
      </c>
      <c r="BF41" s="33"/>
      <c r="BG41" s="63">
        <v>13141</v>
      </c>
      <c r="BH41" s="63">
        <v>105078</v>
      </c>
      <c r="BI41" s="63" t="s">
        <v>142</v>
      </c>
      <c r="BJ41" s="63" t="s">
        <v>142</v>
      </c>
      <c r="BK41" s="63">
        <v>751494</v>
      </c>
      <c r="BL41" s="33"/>
      <c r="BM41" s="63">
        <v>5215</v>
      </c>
      <c r="BN41" s="63">
        <v>159</v>
      </c>
      <c r="BO41" s="63">
        <v>25918</v>
      </c>
      <c r="BP41" s="63">
        <v>470</v>
      </c>
      <c r="BQ41" s="63">
        <v>15570</v>
      </c>
      <c r="BR41" s="63">
        <v>225</v>
      </c>
      <c r="BS41" s="63">
        <v>11</v>
      </c>
      <c r="BT41" s="33"/>
      <c r="BU41" s="63"/>
      <c r="BV41" s="63"/>
      <c r="BW41" s="63"/>
      <c r="BX41" s="84"/>
      <c r="BY41" s="33"/>
      <c r="BZ41" s="63" t="s">
        <v>142</v>
      </c>
      <c r="CA41" s="63" t="s">
        <v>142</v>
      </c>
      <c r="CB41" s="63"/>
      <c r="CC41" s="63">
        <v>117</v>
      </c>
      <c r="CD41" s="63">
        <v>49</v>
      </c>
      <c r="CE41" s="63">
        <v>7872</v>
      </c>
      <c r="CF41" s="63" t="s">
        <v>142</v>
      </c>
      <c r="CG41" s="63">
        <v>0</v>
      </c>
      <c r="CH41" s="63">
        <v>7872</v>
      </c>
      <c r="CI41" s="33"/>
      <c r="CJ41" s="63" t="s">
        <v>142</v>
      </c>
      <c r="CK41" s="63" t="s">
        <v>142</v>
      </c>
      <c r="CL41" s="63">
        <v>0</v>
      </c>
      <c r="CM41" s="63" t="s">
        <v>142</v>
      </c>
      <c r="CN41" s="63">
        <v>6439</v>
      </c>
      <c r="CO41" s="63">
        <v>863</v>
      </c>
      <c r="CP41" s="63" t="s">
        <v>142</v>
      </c>
      <c r="CQ41" s="63">
        <v>200</v>
      </c>
      <c r="CR41" s="69"/>
      <c r="CS41" s="33"/>
      <c r="CT41" s="96">
        <v>1511933</v>
      </c>
      <c r="CU41" s="96" t="s">
        <v>142</v>
      </c>
      <c r="CV41" s="96" t="s">
        <v>142</v>
      </c>
      <c r="CW41" s="96">
        <v>3775</v>
      </c>
      <c r="CX41" s="96" t="s">
        <v>142</v>
      </c>
      <c r="CY41" s="96"/>
      <c r="CZ41" s="96">
        <v>649609</v>
      </c>
      <c r="DA41" s="96">
        <v>804706</v>
      </c>
      <c r="DB41" s="96">
        <v>54454</v>
      </c>
      <c r="DC41" s="96">
        <v>6939</v>
      </c>
      <c r="DD41" s="96">
        <v>1515708</v>
      </c>
      <c r="DE41" s="96"/>
      <c r="DF41" s="96">
        <v>109353</v>
      </c>
      <c r="DG41" s="96">
        <v>15523</v>
      </c>
      <c r="DH41" s="96">
        <v>0</v>
      </c>
      <c r="DI41" s="96">
        <v>124876</v>
      </c>
      <c r="DJ41" s="96"/>
      <c r="DK41" s="96">
        <v>97421</v>
      </c>
      <c r="DL41" s="96">
        <v>182396</v>
      </c>
      <c r="DM41" s="96">
        <v>279817</v>
      </c>
      <c r="DN41" s="96">
        <v>1920401</v>
      </c>
      <c r="DO41" s="96">
        <v>1777369</v>
      </c>
      <c r="DP41" s="96">
        <v>3697770</v>
      </c>
      <c r="DQ41" s="33"/>
      <c r="DR41" s="63">
        <v>44.4</v>
      </c>
      <c r="DS41" s="63">
        <v>48.1</v>
      </c>
      <c r="DT41" s="74">
        <v>7.6</v>
      </c>
      <c r="DU41" s="74">
        <v>6.8</v>
      </c>
      <c r="DV41" s="63"/>
      <c r="DW41" s="74"/>
      <c r="DX41" s="83"/>
      <c r="DY41" s="33"/>
      <c r="DZ41" s="63">
        <v>385</v>
      </c>
      <c r="EA41" s="63">
        <v>66</v>
      </c>
      <c r="EB41" s="33"/>
      <c r="EC41" s="33"/>
      <c r="ED41" s="63">
        <v>366</v>
      </c>
      <c r="EE41" s="63">
        <v>122</v>
      </c>
      <c r="EF41" s="33"/>
      <c r="EG41" s="63">
        <v>5825</v>
      </c>
      <c r="EH41" s="63">
        <v>3061</v>
      </c>
      <c r="EI41" s="63"/>
      <c r="EJ41" s="63" t="s">
        <v>142</v>
      </c>
      <c r="EK41" s="63" t="s">
        <v>142</v>
      </c>
      <c r="EL41" s="63">
        <v>168</v>
      </c>
      <c r="EM41" s="63">
        <v>513</v>
      </c>
      <c r="EN41" s="60"/>
    </row>
    <row r="42" ht="13.5" thickBot="1"/>
    <row r="43" ht="14.25" thickBot="1" thickTop="1">
      <c r="AQ43" s="89">
        <f>SUM(AQ15:AQ42)</f>
        <v>0</v>
      </c>
    </row>
    <row r="44" ht="14.25" thickBot="1" thickTop="1">
      <c r="AQ44" s="89">
        <f>SUM(AQ16:AQ43)</f>
        <v>0</v>
      </c>
    </row>
    <row r="45" ht="14.25" thickBot="1" thickTop="1">
      <c r="AQ45" s="89">
        <f>SUM(AQ17:AQ44)</f>
        <v>0</v>
      </c>
    </row>
    <row r="46" ht="13.5" thickTop="1"/>
    <row r="194" ht="12.75">
      <c r="BS194" s="16"/>
    </row>
    <row r="197" ht="12.75">
      <c r="BS197" s="16"/>
    </row>
    <row r="199" ht="12.75">
      <c r="BS199" s="16"/>
    </row>
    <row r="203" ht="12.75">
      <c r="BS203" s="16"/>
    </row>
    <row r="204" ht="12.75">
      <c r="BS204" s="16"/>
    </row>
    <row r="221" ht="12.75">
      <c r="BS221" s="16"/>
    </row>
    <row r="222" ht="12.75">
      <c r="BS222" s="16"/>
    </row>
    <row r="227" ht="12.75">
      <c r="BS227" s="16"/>
    </row>
    <row r="228" ht="12.75">
      <c r="BS228" s="16"/>
    </row>
    <row r="232" ht="12.75">
      <c r="BS232" s="16"/>
    </row>
    <row r="233" ht="12.75">
      <c r="BS233" s="16"/>
    </row>
    <row r="234" ht="12.75">
      <c r="BS234" s="16"/>
    </row>
    <row r="235" ht="12.75">
      <c r="BS235" s="16"/>
    </row>
    <row r="236" ht="12.75">
      <c r="BS236" s="16"/>
    </row>
    <row r="237" ht="12.75">
      <c r="BS237" s="16"/>
    </row>
    <row r="238" ht="12.75">
      <c r="BS238" s="16"/>
    </row>
    <row r="240" ht="12.75">
      <c r="BS240" s="16"/>
    </row>
    <row r="244" ht="12.75">
      <c r="BS244" s="16"/>
    </row>
    <row r="253" ht="12.75">
      <c r="BS253" s="16"/>
    </row>
    <row r="260" ht="12.75">
      <c r="BS260" s="16"/>
    </row>
    <row r="277" ht="12.75">
      <c r="BK277" s="68"/>
    </row>
    <row r="306" spans="61:71" ht="12.75">
      <c r="BI306" s="16"/>
      <c r="BS306" s="16"/>
    </row>
    <row r="583" ht="12.75">
      <c r="BK583" s="16"/>
    </row>
    <row r="584" ht="12.75">
      <c r="AF584" s="16"/>
    </row>
    <row r="587" spans="32:71" ht="12.75">
      <c r="AF587" s="16"/>
      <c r="BS587" s="16"/>
    </row>
    <row r="589" ht="12.75">
      <c r="AF589" s="16"/>
    </row>
    <row r="593" ht="12.75">
      <c r="AF593" s="16"/>
    </row>
    <row r="594" ht="12.75">
      <c r="AF594" s="16"/>
    </row>
    <row r="611" ht="12.75">
      <c r="AF611" s="16"/>
    </row>
    <row r="612" ht="12.75">
      <c r="AF612" s="16"/>
    </row>
    <row r="617" ht="12.75">
      <c r="AF617" s="16"/>
    </row>
    <row r="618" ht="12.75">
      <c r="AF618" s="16"/>
    </row>
    <row r="622" ht="12.75">
      <c r="AF622" s="16"/>
    </row>
    <row r="623" ht="12.75">
      <c r="AF623" s="16"/>
    </row>
    <row r="624" ht="12.75">
      <c r="AF624" s="16"/>
    </row>
    <row r="625" ht="12.75">
      <c r="AF625" s="16"/>
    </row>
    <row r="626" ht="12.75">
      <c r="AF626" s="16"/>
    </row>
    <row r="627" ht="12.75">
      <c r="AF627" s="16"/>
    </row>
    <row r="628" ht="12.75">
      <c r="AF628" s="16"/>
    </row>
    <row r="630" ht="12.75">
      <c r="AF630" s="16"/>
    </row>
    <row r="634" ht="12.75">
      <c r="AF634" s="16"/>
    </row>
    <row r="643" ht="12.75">
      <c r="AF643" s="16"/>
    </row>
    <row r="650" ht="12.75">
      <c r="AF650" s="16"/>
    </row>
    <row r="696" ht="12.75">
      <c r="AF696" s="16"/>
    </row>
    <row r="977" ht="12.75">
      <c r="AF977" s="16"/>
    </row>
  </sheetData>
  <mergeCells count="13">
    <mergeCell ref="CJ2:CQ2"/>
    <mergeCell ref="CI1:CI3"/>
    <mergeCell ref="C2:M2"/>
    <mergeCell ref="O2:T2"/>
    <mergeCell ref="W2:AI2"/>
    <mergeCell ref="AK2:AS2"/>
    <mergeCell ref="AV2:AY2"/>
    <mergeCell ref="BA2:BP2"/>
    <mergeCell ref="BQ2:CH2"/>
    <mergeCell ref="CT2:CX2"/>
    <mergeCell ref="DZ2:EM2"/>
    <mergeCell ref="CZ2:DI2"/>
    <mergeCell ref="DK2:DW2"/>
  </mergeCells>
  <printOptions/>
  <pageMargins left="0.32" right="0.16" top="0.96" bottom="0.36" header="0.2" footer="0.38"/>
  <pageSetup fitToHeight="2" fitToWidth="8" horizontalDpi="300" verticalDpi="300" orientation="landscape" paperSize="9" r:id="rId1"/>
  <headerFooter alignWithMargins="0">
    <oddHeader>&amp;L&amp;"Arial,Italic"Updated 23 Jan 2002</oddHeader>
    <oddFooter>&amp;R&amp;P</oddFooter>
  </headerFooter>
  <rowBreaks count="1" manualBreakCount="1">
    <brk id="27" max="255" man="1"/>
  </rowBreaks>
  <colBreaks count="8" manualBreakCount="8">
    <brk id="20" max="65535" man="1"/>
    <brk id="35" max="65535" man="1"/>
    <brk id="51" max="65535" man="1"/>
    <brk id="68" max="65535" man="1"/>
    <brk id="86" max="65535" man="1"/>
    <brk id="102" max="65535" man="1"/>
    <brk id="113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CAUL Executive Officer</cp:lastModifiedBy>
  <cp:lastPrinted>2002-02-13T05:54:37Z</cp:lastPrinted>
  <dcterms:created xsi:type="dcterms:W3CDTF">1999-11-01T10:10:04Z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