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cauleduau-my.sharepoint.com/personal/administrator_caul_edu_au/Documents/CAUL Docs/Procurement/Model Licenses/Fast Track to OA Initiative/"/>
    </mc:Choice>
  </mc:AlternateContent>
  <xr:revisionPtr revIDLastSave="0" documentId="8_{776F2A9D-51C1-4E5D-B6A8-6FF51CB77C4F}" xr6:coauthVersionLast="46" xr6:coauthVersionMax="46" xr10:uidLastSave="{00000000-0000-0000-0000-000000000000}"/>
  <bookViews>
    <workbookView xWindow="-28920" yWindow="-120" windowWidth="29040" windowHeight="15840" xr2:uid="{00000000-000D-0000-FFFF-FFFF00000000}"/>
  </bookViews>
  <sheets>
    <sheet name="Instructions and Notes" sheetId="6" r:id="rId1"/>
    <sheet name="Fastrack Pricing" sheetId="1" r:id="rId2"/>
    <sheet name="All Article lis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1" l="1"/>
  <c r="E66" i="1"/>
  <c r="F66" i="1"/>
  <c r="G66" i="1"/>
  <c r="H66" i="1"/>
  <c r="I66" i="1"/>
  <c r="J66" i="1"/>
  <c r="K66" i="1"/>
  <c r="L66" i="1"/>
  <c r="M66" i="1"/>
  <c r="N66" i="1"/>
  <c r="O66" i="1"/>
  <c r="P66" i="1"/>
  <c r="Q66" i="1"/>
  <c r="R66" i="1"/>
  <c r="S66" i="1"/>
  <c r="T66" i="1"/>
  <c r="U66" i="1"/>
  <c r="V66" i="1"/>
  <c r="W66" i="1"/>
  <c r="C66" i="1"/>
</calcChain>
</file>

<file path=xl/sharedStrings.xml><?xml version="1.0" encoding="utf-8"?>
<sst xmlns="http://schemas.openxmlformats.org/spreadsheetml/2006/main" count="97" uniqueCount="91">
  <si>
    <t>2018 Subscription Spend</t>
  </si>
  <si>
    <t>2019 Subscription Spend</t>
  </si>
  <si>
    <t>DOI</t>
  </si>
  <si>
    <t>Article Title</t>
  </si>
  <si>
    <t>Article Type</t>
  </si>
  <si>
    <t>Journal Title</t>
  </si>
  <si>
    <t>2017 OA Authored Articles &amp; Spend</t>
  </si>
  <si>
    <t>OA Spend</t>
  </si>
  <si>
    <t>2018 OA Authored Articles &amp; Spend</t>
  </si>
  <si>
    <t>Total Authored articles (OA and paywalled)</t>
  </si>
  <si>
    <t>OA Articles</t>
  </si>
  <si>
    <t>2017 Subscription Spend</t>
  </si>
  <si>
    <t>2019 OA Authored Articles &amp; Spend</t>
  </si>
  <si>
    <t>Author Full Name</t>
  </si>
  <si>
    <t>Journal Discipline</t>
  </si>
  <si>
    <t>Publication date</t>
  </si>
  <si>
    <t>Corresp author ORCID</t>
  </si>
  <si>
    <t>Instituion Name</t>
  </si>
  <si>
    <t>OA</t>
  </si>
  <si>
    <t>FTE</t>
  </si>
  <si>
    <t>Monash University</t>
  </si>
  <si>
    <t>University of Melbourne</t>
  </si>
  <si>
    <t>RMIT University</t>
  </si>
  <si>
    <t>University of Sydney</t>
  </si>
  <si>
    <t>University of New South Wales</t>
  </si>
  <si>
    <t>University of Queensland</t>
  </si>
  <si>
    <t>Deakin University</t>
  </si>
  <si>
    <t>Queensland University of Technology</t>
  </si>
  <si>
    <t>Western Sydney University</t>
  </si>
  <si>
    <t>University of Technology Sydney</t>
  </si>
  <si>
    <t>Griffith University</t>
  </si>
  <si>
    <t>Curtin University</t>
  </si>
  <si>
    <t>Macquarie University</t>
  </si>
  <si>
    <t>La Trobe University</t>
  </si>
  <si>
    <t>Swinburne University of Technology</t>
  </si>
  <si>
    <t>University of Wollongong</t>
  </si>
  <si>
    <t>Australian Catholic University</t>
  </si>
  <si>
    <t>University of Newcastle</t>
  </si>
  <si>
    <t>Charles Sturt University</t>
  </si>
  <si>
    <t>University of South Australia</t>
  </si>
  <si>
    <t>University of Tasmania</t>
  </si>
  <si>
    <t>University of Adelaide</t>
  </si>
  <si>
    <t>Victoria University</t>
  </si>
  <si>
    <t>Australian National University</t>
  </si>
  <si>
    <t>Edith Cowan University</t>
  </si>
  <si>
    <t>University of Western Australia</t>
  </si>
  <si>
    <t>Flinders University</t>
  </si>
  <si>
    <t>Murdoch University</t>
  </si>
  <si>
    <t>CQUniversity</t>
  </si>
  <si>
    <t>James Cook University</t>
  </si>
  <si>
    <t>University of Southern Queensland</t>
  </si>
  <si>
    <t>University of New England</t>
  </si>
  <si>
    <t>Federation University Australia(a)</t>
  </si>
  <si>
    <t>University of the Sunshine Coast</t>
  </si>
  <si>
    <t>University of Canberra</t>
  </si>
  <si>
    <t>Southern Cross University</t>
  </si>
  <si>
    <t>University of Notre Dame Australia</t>
  </si>
  <si>
    <t>Charles Darwin University</t>
  </si>
  <si>
    <t>Bond University</t>
  </si>
  <si>
    <t>University of Auckland</t>
  </si>
  <si>
    <t>University of Otago</t>
  </si>
  <si>
    <t>Auckland University of Technology</t>
  </si>
  <si>
    <t>Massey University</t>
  </si>
  <si>
    <t>Victoria University of Wellington</t>
  </si>
  <si>
    <t>University of Canterbury</t>
  </si>
  <si>
    <t>University of Waikato</t>
  </si>
  <si>
    <t>Lincoln University</t>
  </si>
  <si>
    <t>AgResearch Ltd</t>
  </si>
  <si>
    <t>Australian Institute of Marine Science</t>
  </si>
  <si>
    <t>Australian Nuclear Science &amp; Technology Organisation</t>
  </si>
  <si>
    <t>Avondale University College</t>
  </si>
  <si>
    <t>Callaghan Innovation</t>
  </si>
  <si>
    <t>Commonwealth Scientific &amp; Industrial Research Organisation</t>
  </si>
  <si>
    <t>Defence Science and Technology Group</t>
  </si>
  <si>
    <t>Department of Planning, Industry and Environment [NSW]</t>
  </si>
  <si>
    <t>Department of Primary Industries and Regional Development [WA]</t>
  </si>
  <si>
    <t>Landcare Research</t>
  </si>
  <si>
    <t>National Institute of Water &amp; Atmospheric Research</t>
  </si>
  <si>
    <t>Open Polytechnic of New Zealand</t>
  </si>
  <si>
    <t>Plant &amp; Food Research</t>
  </si>
  <si>
    <t>Queensland Department of Agriculture &amp; Fisheries</t>
  </si>
  <si>
    <t>Scion</t>
  </si>
  <si>
    <t>University of the South Pacific</t>
  </si>
  <si>
    <t>Totals for the CAUL Consortium</t>
  </si>
  <si>
    <t>2020 Subscription Spend</t>
  </si>
  <si>
    <t xml:space="preserve">Subscription Spends </t>
  </si>
  <si>
    <t>Number of Subscribed Titles (2020)</t>
  </si>
  <si>
    <t>2020 OA Authored Articles &amp; Spend</t>
  </si>
  <si>
    <t>2021 Subscription Spend</t>
  </si>
  <si>
    <t>Transformative Agreement Pricing (Please note all agreements are single year.  2022 and 2023 is indicative only.  Pricing that is cost neutral on subscription spend will progress automatically to agreement)</t>
  </si>
  <si>
    <t>Individual Member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</si>
</sst>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6">
    <font>
      <sz val="11"/>
      <color theme="1"/>
      <name val="Calibri"/>
      <family val="2"/>
      <scheme val="minor"/>
    </font>
    <font>
      <sz val="11"/>
      <color theme="1"/>
      <name val="Calibri"/>
      <family val="2"/>
      <scheme val="minor"/>
    </font>
    <font>
      <b/>
      <sz val="11"/>
      <color theme="1"/>
      <name val="Calibri"/>
      <family val="2"/>
      <scheme val="minor"/>
    </font>
    <font>
      <b/>
      <sz val="11"/>
      <color theme="5"/>
      <name val="Calibri"/>
      <family val="2"/>
      <scheme val="minor"/>
    </font>
    <font>
      <sz val="11"/>
      <color theme="1" tint="0.499984740745262"/>
      <name val="Calibri"/>
      <family val="2"/>
      <scheme val="minor"/>
    </font>
    <font>
      <sz val="8"/>
      <color theme="1"/>
      <name val="Andale WT"/>
      <family val="2"/>
    </font>
  </fonts>
  <fills count="9">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BFD2E2"/>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medium">
        <color rgb="FF608BB4"/>
      </top>
      <bottom style="medium">
        <color rgb="FF608BB4"/>
      </bottom>
      <diagonal/>
    </border>
    <border>
      <left style="medium">
        <color rgb="FF608BB4"/>
      </left>
      <right style="medium">
        <color rgb="FF608BB4"/>
      </right>
      <top/>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39">
    <xf numFmtId="0" fontId="0" fillId="0" borderId="0" xfId="0"/>
    <xf numFmtId="0" fontId="2" fillId="6" borderId="3" xfId="0" applyFont="1" applyFill="1" applyBorder="1" applyAlignment="1">
      <alignment wrapText="1"/>
    </xf>
    <xf numFmtId="0" fontId="0" fillId="0" borderId="5" xfId="0" applyBorder="1"/>
    <xf numFmtId="0" fontId="2" fillId="2" borderId="5" xfId="0" applyFont="1" applyFill="1" applyBorder="1"/>
    <xf numFmtId="0" fontId="2" fillId="4" borderId="5" xfId="0" applyFont="1" applyFill="1" applyBorder="1" applyAlignment="1">
      <alignment horizontal="center"/>
    </xf>
    <xf numFmtId="0" fontId="3" fillId="5" borderId="5" xfId="0" applyFont="1" applyFill="1" applyBorder="1" applyAlignment="1">
      <alignment wrapText="1"/>
    </xf>
    <xf numFmtId="0" fontId="2" fillId="3" borderId="5" xfId="0" applyFont="1" applyFill="1" applyBorder="1" applyAlignment="1">
      <alignment wrapText="1"/>
    </xf>
    <xf numFmtId="0" fontId="0" fillId="0" borderId="0" xfId="0" applyFill="1"/>
    <xf numFmtId="1" fontId="0" fillId="0" borderId="0" xfId="0" applyNumberFormat="1" applyFill="1"/>
    <xf numFmtId="0" fontId="2" fillId="0" borderId="0" xfId="0" applyFont="1" applyFill="1" applyAlignment="1">
      <alignment wrapText="1"/>
    </xf>
    <xf numFmtId="0" fontId="2" fillId="0" borderId="0" xfId="0" applyFont="1" applyFill="1"/>
    <xf numFmtId="0" fontId="0" fillId="0" borderId="0" xfId="0" applyFill="1" applyBorder="1" applyAlignment="1">
      <alignment wrapText="1"/>
    </xf>
    <xf numFmtId="0" fontId="4" fillId="0" borderId="0" xfId="0" applyFont="1" applyFill="1" applyBorder="1" applyAlignment="1">
      <alignment wrapText="1"/>
    </xf>
    <xf numFmtId="0" fontId="0" fillId="0" borderId="0" xfId="0" applyFill="1" applyBorder="1"/>
    <xf numFmtId="0" fontId="0" fillId="0" borderId="0" xfId="0" applyBorder="1"/>
    <xf numFmtId="0" fontId="2" fillId="0" borderId="7" xfId="0" applyFont="1" applyFill="1" applyBorder="1" applyAlignment="1">
      <alignment horizontal="center"/>
    </xf>
    <xf numFmtId="0" fontId="2" fillId="0" borderId="6" xfId="0" applyFont="1" applyFill="1" applyBorder="1"/>
    <xf numFmtId="0" fontId="2" fillId="2" borderId="3" xfId="0" applyFont="1" applyFill="1" applyBorder="1" applyAlignment="1">
      <alignment horizontal="center"/>
    </xf>
    <xf numFmtId="0" fontId="5" fillId="7" borderId="11" xfId="0" applyFont="1" applyFill="1" applyBorder="1" applyAlignment="1">
      <alignment horizontal="center" vertical="top" wrapText="1"/>
    </xf>
    <xf numFmtId="0" fontId="5" fillId="7" borderId="10" xfId="0" applyFont="1" applyFill="1" applyBorder="1" applyAlignment="1">
      <alignment horizontal="center" vertical="top" wrapText="1"/>
    </xf>
    <xf numFmtId="0" fontId="2" fillId="8" borderId="5" xfId="0" applyFont="1" applyFill="1" applyBorder="1" applyAlignment="1">
      <alignment wrapText="1"/>
    </xf>
    <xf numFmtId="3" fontId="0" fillId="0" borderId="5" xfId="0" applyNumberFormat="1" applyBorder="1"/>
    <xf numFmtId="0" fontId="2" fillId="2" borderId="3" xfId="0" applyFont="1" applyFill="1" applyBorder="1" applyAlignment="1">
      <alignment horizontal="center"/>
    </xf>
    <xf numFmtId="0" fontId="0" fillId="0" borderId="5" xfId="0" applyNumberFormat="1" applyBorder="1"/>
    <xf numFmtId="0" fontId="1" fillId="0" borderId="5" xfId="1" applyNumberFormat="1" applyFont="1" applyFill="1" applyBorder="1" applyAlignment="1">
      <alignment horizontal="center"/>
    </xf>
    <xf numFmtId="0" fontId="0" fillId="0" borderId="6" xfId="0" applyNumberFormat="1" applyFill="1" applyBorder="1"/>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Fill="1" applyBorder="1" applyAlignment="1">
      <alignment horizontal="center"/>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cellXfs>
  <cellStyles count="3">
    <cellStyle name="Currency" xfId="1" builtinId="4"/>
    <cellStyle name="Currency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9524</xdr:rowOff>
    </xdr:from>
    <xdr:ext cx="6115050" cy="38195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962024"/>
          <a:ext cx="6115050" cy="3819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1"/>
            <a:t>Instructions:</a:t>
          </a:r>
        </a:p>
        <a:p>
          <a:endParaRPr lang="en-AU" sz="1100" b="1"/>
        </a:p>
        <a:p>
          <a:r>
            <a:rPr lang="en-AU" sz="1100" b="0"/>
            <a:t>Fast</a:t>
          </a:r>
          <a:r>
            <a:rPr lang="en-AU" sz="1100" b="0" baseline="0"/>
            <a:t>rack Pricing TAB: </a:t>
          </a:r>
          <a:r>
            <a:rPr lang="en-AU" sz="1100" b="0"/>
            <a:t>Please</a:t>
          </a:r>
          <a:r>
            <a:rPr lang="en-AU" sz="1100" b="0" baseline="0"/>
            <a:t> complete add historical spend information, publishing amount and 2021 to 2023 pricing amounts.  Please add article publishing information to the "All Article List" and "OA Article List" tabs.  Please maintain do not change spreadsheet formats or structure.</a:t>
          </a:r>
        </a:p>
        <a:p>
          <a:endParaRPr lang="en-AU" sz="1100" b="0" baseline="0"/>
        </a:p>
        <a:p>
          <a:r>
            <a:rPr lang="en-AU" sz="1100" b="0" baseline="0"/>
            <a:t>Please note: </a:t>
          </a:r>
        </a:p>
        <a:p>
          <a:r>
            <a:rPr lang="en-AU" sz="1100" b="0" baseline="0"/>
            <a:t>- Pricing that is cost neutral on subscription spend will progress automatically to agreement subject to license templates being completed.</a:t>
          </a:r>
        </a:p>
        <a:p>
          <a:r>
            <a:rPr lang="en-AU" sz="1100" b="0" baseline="0"/>
            <a:t>- Pricing for 3 years is requested.  Years 2 and 3 are requested for indicative purposes only</a:t>
          </a:r>
        </a:p>
        <a:p>
          <a:r>
            <a:rPr lang="en-AU" sz="1100" b="0" baseline="0"/>
            <a:t>- If 2020 publishing output amounts are not yet available, please leave these fields blank.</a:t>
          </a:r>
        </a:p>
      </xdr:txBody>
    </xdr:sp>
    <xdr:clientData/>
  </xdr:oneCellAnchor>
  <xdr:twoCellAnchor editAs="oneCell">
    <xdr:from>
      <xdr:col>5</xdr:col>
      <xdr:colOff>190500</xdr:colOff>
      <xdr:row>0</xdr:row>
      <xdr:rowOff>0</xdr:rowOff>
    </xdr:from>
    <xdr:to>
      <xdr:col>10</xdr:col>
      <xdr:colOff>9525</xdr:colOff>
      <xdr:row>5</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0" y="0"/>
          <a:ext cx="2867025"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F0D0-D18B-40A4-B9EF-2204ED9D1D10}">
  <dimension ref="A1"/>
  <sheetViews>
    <sheetView tabSelected="1" workbookViewId="0">
      <selection activeCell="M19" sqref="M19"/>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6"/>
  <sheetViews>
    <sheetView workbookViewId="0">
      <selection activeCell="H66" sqref="H66"/>
    </sheetView>
  </sheetViews>
  <sheetFormatPr defaultRowHeight="15"/>
  <cols>
    <col min="1" max="1" width="55" customWidth="1"/>
    <col min="2" max="2" width="10.85546875" customWidth="1"/>
    <col min="3" max="5" width="12.42578125" customWidth="1"/>
    <col min="6" max="7" width="12.5703125" customWidth="1"/>
    <col min="8" max="8" width="13.85546875" customWidth="1"/>
    <col min="11" max="12" width="10.42578125" customWidth="1"/>
    <col min="18" max="20" width="8.42578125" customWidth="1"/>
    <col min="21" max="23" width="17.42578125" customWidth="1"/>
  </cols>
  <sheetData>
    <row r="1" spans="1:32" ht="81.75" customHeight="1">
      <c r="A1" s="22"/>
      <c r="B1" s="17" t="s">
        <v>19</v>
      </c>
      <c r="C1" s="29" t="s">
        <v>85</v>
      </c>
      <c r="D1" s="30"/>
      <c r="E1" s="30"/>
      <c r="F1" s="30"/>
      <c r="G1" s="31"/>
      <c r="H1" s="1"/>
      <c r="I1" s="26" t="s">
        <v>9</v>
      </c>
      <c r="J1" s="27"/>
      <c r="K1" s="27"/>
      <c r="L1" s="28"/>
      <c r="M1" s="33" t="s">
        <v>6</v>
      </c>
      <c r="N1" s="34"/>
      <c r="O1" s="35" t="s">
        <v>8</v>
      </c>
      <c r="P1" s="34"/>
      <c r="Q1" s="33" t="s">
        <v>12</v>
      </c>
      <c r="R1" s="34"/>
      <c r="S1" s="33" t="s">
        <v>87</v>
      </c>
      <c r="T1" s="34"/>
      <c r="U1" s="36" t="s">
        <v>89</v>
      </c>
      <c r="V1" s="37"/>
      <c r="W1" s="38"/>
      <c r="X1" s="32"/>
      <c r="Y1" s="32"/>
      <c r="Z1" s="32"/>
      <c r="AA1" s="32"/>
      <c r="AB1" s="7"/>
      <c r="AC1" s="8"/>
      <c r="AD1" s="7"/>
      <c r="AE1" s="7"/>
      <c r="AF1" s="7"/>
    </row>
    <row r="2" spans="1:32" ht="45">
      <c r="A2" s="3" t="s">
        <v>90</v>
      </c>
      <c r="B2" s="3"/>
      <c r="C2" s="6" t="s">
        <v>11</v>
      </c>
      <c r="D2" s="6" t="s">
        <v>0</v>
      </c>
      <c r="E2" s="6" t="s">
        <v>1</v>
      </c>
      <c r="F2" s="6" t="s">
        <v>84</v>
      </c>
      <c r="G2" s="6" t="s">
        <v>88</v>
      </c>
      <c r="H2" s="1" t="s">
        <v>86</v>
      </c>
      <c r="I2" s="4">
        <v>2017</v>
      </c>
      <c r="J2" s="4">
        <v>2018</v>
      </c>
      <c r="K2" s="4">
        <v>2019</v>
      </c>
      <c r="L2" s="4">
        <v>2020</v>
      </c>
      <c r="M2" s="5" t="s">
        <v>10</v>
      </c>
      <c r="N2" s="5" t="s">
        <v>7</v>
      </c>
      <c r="O2" s="5" t="s">
        <v>10</v>
      </c>
      <c r="P2" s="5" t="s">
        <v>7</v>
      </c>
      <c r="Q2" s="5" t="s">
        <v>10</v>
      </c>
      <c r="R2" s="5" t="s">
        <v>7</v>
      </c>
      <c r="S2" s="5" t="s">
        <v>10</v>
      </c>
      <c r="T2" s="5" t="s">
        <v>7</v>
      </c>
      <c r="U2" s="20">
        <v>2021</v>
      </c>
      <c r="V2" s="20">
        <v>2022</v>
      </c>
      <c r="W2" s="20">
        <v>2023</v>
      </c>
      <c r="X2" s="11"/>
      <c r="Y2" s="12"/>
      <c r="Z2" s="12"/>
      <c r="AA2" s="11"/>
      <c r="AB2" s="9"/>
      <c r="AC2" s="9"/>
      <c r="AD2" s="9"/>
      <c r="AE2" s="9"/>
      <c r="AF2" s="10"/>
    </row>
    <row r="3" spans="1:32">
      <c r="A3" s="2" t="s">
        <v>20</v>
      </c>
      <c r="B3" s="21">
        <v>67074</v>
      </c>
      <c r="C3" s="23"/>
      <c r="D3" s="23"/>
      <c r="E3" s="23"/>
      <c r="F3" s="23"/>
      <c r="G3" s="25"/>
      <c r="H3" s="23"/>
      <c r="I3" s="23"/>
      <c r="J3" s="23"/>
      <c r="K3" s="23"/>
      <c r="L3" s="23"/>
      <c r="M3" s="23"/>
      <c r="N3" s="21"/>
      <c r="O3" s="21"/>
      <c r="P3" s="21"/>
      <c r="Q3" s="23"/>
      <c r="R3" s="23"/>
      <c r="S3" s="23"/>
      <c r="T3" s="23"/>
      <c r="U3" s="24"/>
      <c r="V3" s="24"/>
      <c r="W3" s="24"/>
      <c r="X3" s="13"/>
      <c r="Y3" s="13"/>
      <c r="Z3" s="13"/>
      <c r="AA3" s="13"/>
      <c r="AB3" s="7"/>
      <c r="AC3" s="7"/>
      <c r="AD3" s="7"/>
      <c r="AE3" s="7"/>
      <c r="AF3" s="7"/>
    </row>
    <row r="4" spans="1:32">
      <c r="A4" s="2" t="s">
        <v>21</v>
      </c>
      <c r="B4" s="21">
        <v>52675</v>
      </c>
      <c r="C4" s="23"/>
      <c r="D4" s="23"/>
      <c r="E4" s="23"/>
      <c r="F4" s="23"/>
      <c r="G4" s="23"/>
      <c r="H4" s="23"/>
      <c r="I4" s="23"/>
      <c r="J4" s="23"/>
      <c r="K4" s="23"/>
      <c r="L4" s="23"/>
      <c r="M4" s="23"/>
      <c r="N4" s="23"/>
      <c r="O4" s="23"/>
      <c r="P4" s="23"/>
      <c r="Q4" s="23"/>
      <c r="R4" s="23"/>
      <c r="S4" s="23"/>
      <c r="T4" s="23"/>
      <c r="U4" s="24"/>
      <c r="V4" s="24"/>
      <c r="W4" s="24"/>
      <c r="X4" s="13"/>
      <c r="Y4" s="13"/>
      <c r="Z4" s="13"/>
      <c r="AA4" s="13"/>
      <c r="AB4" s="7"/>
      <c r="AC4" s="7"/>
      <c r="AD4" s="7"/>
      <c r="AE4" s="7"/>
      <c r="AF4" s="7"/>
    </row>
    <row r="5" spans="1:32">
      <c r="A5" s="2" t="s">
        <v>22</v>
      </c>
      <c r="B5" s="21">
        <v>51701</v>
      </c>
      <c r="C5" s="23"/>
      <c r="D5" s="23"/>
      <c r="E5" s="23"/>
      <c r="F5" s="23"/>
      <c r="G5" s="23"/>
      <c r="H5" s="23"/>
      <c r="I5" s="23"/>
      <c r="J5" s="23"/>
      <c r="K5" s="23"/>
      <c r="L5" s="23"/>
      <c r="M5" s="23"/>
      <c r="N5" s="23"/>
      <c r="O5" s="23"/>
      <c r="P5" s="23"/>
      <c r="Q5" s="23"/>
      <c r="R5" s="23"/>
      <c r="S5" s="23"/>
      <c r="T5" s="23"/>
      <c r="U5" s="24"/>
      <c r="V5" s="24"/>
      <c r="W5" s="24"/>
      <c r="X5" s="13"/>
      <c r="Y5" s="13"/>
      <c r="Z5" s="13"/>
      <c r="AA5" s="13"/>
      <c r="AB5" s="7"/>
      <c r="AC5" s="7"/>
      <c r="AD5" s="7"/>
      <c r="AE5" s="7"/>
      <c r="AF5" s="7"/>
    </row>
    <row r="6" spans="1:32">
      <c r="A6" s="2" t="s">
        <v>23</v>
      </c>
      <c r="B6" s="21">
        <v>51425</v>
      </c>
      <c r="C6" s="23"/>
      <c r="D6" s="23"/>
      <c r="E6" s="23"/>
      <c r="F6" s="23"/>
      <c r="G6" s="23"/>
      <c r="H6" s="23"/>
      <c r="I6" s="23"/>
      <c r="J6" s="23"/>
      <c r="K6" s="23"/>
      <c r="L6" s="23"/>
      <c r="M6" s="23"/>
      <c r="N6" s="23"/>
      <c r="O6" s="23"/>
      <c r="P6" s="23"/>
      <c r="Q6" s="23"/>
      <c r="R6" s="23"/>
      <c r="S6" s="23"/>
      <c r="T6" s="23"/>
      <c r="U6" s="24"/>
      <c r="V6" s="24"/>
      <c r="W6" s="24"/>
      <c r="X6" s="13"/>
      <c r="Y6" s="13"/>
      <c r="Z6" s="13"/>
      <c r="AA6" s="13"/>
      <c r="AB6" s="7"/>
      <c r="AC6" s="7"/>
      <c r="AD6" s="7"/>
      <c r="AE6" s="7"/>
      <c r="AF6" s="7"/>
    </row>
    <row r="7" spans="1:32">
      <c r="A7" s="2" t="s">
        <v>24</v>
      </c>
      <c r="B7" s="21">
        <v>46761</v>
      </c>
      <c r="C7" s="23"/>
      <c r="D7" s="23"/>
      <c r="E7" s="23"/>
      <c r="F7" s="23"/>
      <c r="G7" s="23"/>
      <c r="H7" s="23"/>
      <c r="I7" s="23"/>
      <c r="J7" s="23"/>
      <c r="K7" s="23"/>
      <c r="L7" s="23"/>
      <c r="M7" s="23"/>
      <c r="N7" s="23"/>
      <c r="O7" s="23"/>
      <c r="P7" s="23"/>
      <c r="Q7" s="23"/>
      <c r="R7" s="23"/>
      <c r="S7" s="23"/>
      <c r="T7" s="23"/>
      <c r="U7" s="24"/>
      <c r="V7" s="24"/>
      <c r="W7" s="24"/>
      <c r="X7" s="13"/>
      <c r="Y7" s="13"/>
      <c r="Z7" s="13"/>
      <c r="AA7" s="13"/>
      <c r="AB7" s="7"/>
      <c r="AC7" s="7"/>
      <c r="AD7" s="7"/>
      <c r="AE7" s="7"/>
      <c r="AF7" s="7"/>
    </row>
    <row r="8" spans="1:32">
      <c r="A8" s="2" t="s">
        <v>25</v>
      </c>
      <c r="B8" s="21">
        <v>42200</v>
      </c>
      <c r="C8" s="23"/>
      <c r="D8" s="23"/>
      <c r="E8" s="23"/>
      <c r="F8" s="23"/>
      <c r="G8" s="23"/>
      <c r="H8" s="23"/>
      <c r="I8" s="23"/>
      <c r="J8" s="23"/>
      <c r="K8" s="23"/>
      <c r="L8" s="23"/>
      <c r="M8" s="23"/>
      <c r="N8" s="23"/>
      <c r="O8" s="23"/>
      <c r="P8" s="23"/>
      <c r="Q8" s="23"/>
      <c r="R8" s="23"/>
      <c r="S8" s="23"/>
      <c r="T8" s="23"/>
      <c r="U8" s="24"/>
      <c r="V8" s="24"/>
      <c r="W8" s="24"/>
      <c r="X8" s="14"/>
      <c r="Y8" s="14"/>
      <c r="Z8" s="14"/>
      <c r="AA8" s="14"/>
    </row>
    <row r="9" spans="1:32">
      <c r="A9" s="2" t="s">
        <v>26</v>
      </c>
      <c r="B9" s="21">
        <v>41624</v>
      </c>
      <c r="C9" s="23"/>
      <c r="D9" s="23"/>
      <c r="E9" s="23"/>
      <c r="F9" s="23"/>
      <c r="G9" s="23"/>
      <c r="H9" s="23"/>
      <c r="I9" s="23"/>
      <c r="J9" s="23"/>
      <c r="K9" s="23"/>
      <c r="L9" s="23"/>
      <c r="M9" s="23"/>
      <c r="N9" s="23"/>
      <c r="O9" s="23"/>
      <c r="P9" s="23"/>
      <c r="Q9" s="23"/>
      <c r="R9" s="23"/>
      <c r="S9" s="23"/>
      <c r="T9" s="23"/>
      <c r="U9" s="24"/>
      <c r="V9" s="24"/>
      <c r="W9" s="24"/>
      <c r="X9" s="14"/>
      <c r="Y9" s="14"/>
      <c r="Z9" s="14"/>
      <c r="AA9" s="14"/>
    </row>
    <row r="10" spans="1:32">
      <c r="A10" s="2" t="s">
        <v>27</v>
      </c>
      <c r="B10" s="21">
        <v>37677</v>
      </c>
      <c r="C10" s="23"/>
      <c r="D10" s="23"/>
      <c r="E10" s="23"/>
      <c r="F10" s="23"/>
      <c r="G10" s="23"/>
      <c r="H10" s="23"/>
      <c r="I10" s="23"/>
      <c r="J10" s="23"/>
      <c r="K10" s="23"/>
      <c r="L10" s="23"/>
      <c r="M10" s="23"/>
      <c r="N10" s="23"/>
      <c r="O10" s="23"/>
      <c r="P10" s="23"/>
      <c r="Q10" s="23"/>
      <c r="R10" s="23"/>
      <c r="S10" s="23"/>
      <c r="T10" s="23"/>
      <c r="U10" s="24"/>
      <c r="V10" s="24"/>
      <c r="W10" s="24"/>
      <c r="X10" s="14"/>
      <c r="Y10" s="14"/>
      <c r="Z10" s="14"/>
      <c r="AA10" s="14"/>
    </row>
    <row r="11" spans="1:32">
      <c r="A11" s="2" t="s">
        <v>28</v>
      </c>
      <c r="B11" s="21">
        <v>35712</v>
      </c>
      <c r="C11" s="23"/>
      <c r="D11" s="23"/>
      <c r="E11" s="23"/>
      <c r="F11" s="23"/>
      <c r="G11" s="23"/>
      <c r="H11" s="23"/>
      <c r="I11" s="23"/>
      <c r="J11" s="23"/>
      <c r="K11" s="23"/>
      <c r="L11" s="23"/>
      <c r="M11" s="23"/>
      <c r="N11" s="23"/>
      <c r="O11" s="23"/>
      <c r="P11" s="23"/>
      <c r="Q11" s="23"/>
      <c r="R11" s="23"/>
      <c r="S11" s="23"/>
      <c r="T11" s="23"/>
      <c r="U11" s="24"/>
      <c r="V11" s="24"/>
      <c r="W11" s="24"/>
      <c r="X11" s="14"/>
      <c r="Y11" s="14"/>
      <c r="Z11" s="14"/>
      <c r="AA11" s="14"/>
    </row>
    <row r="12" spans="1:32">
      <c r="A12" s="2" t="s">
        <v>29</v>
      </c>
      <c r="B12" s="21">
        <v>35476</v>
      </c>
      <c r="C12" s="23"/>
      <c r="D12" s="23"/>
      <c r="E12" s="23"/>
      <c r="F12" s="23"/>
      <c r="G12" s="23"/>
      <c r="H12" s="23"/>
      <c r="I12" s="23"/>
      <c r="J12" s="23"/>
      <c r="K12" s="23"/>
      <c r="L12" s="23"/>
      <c r="M12" s="23"/>
      <c r="N12" s="23"/>
      <c r="O12" s="23"/>
      <c r="P12" s="23"/>
      <c r="Q12" s="23"/>
      <c r="R12" s="23"/>
      <c r="S12" s="23"/>
      <c r="T12" s="23"/>
      <c r="U12" s="24"/>
      <c r="V12" s="24"/>
      <c r="W12" s="24"/>
    </row>
    <row r="13" spans="1:32">
      <c r="A13" s="2" t="s">
        <v>30</v>
      </c>
      <c r="B13" s="21">
        <v>35338</v>
      </c>
      <c r="C13" s="23"/>
      <c r="D13" s="23"/>
      <c r="E13" s="23"/>
      <c r="F13" s="23"/>
      <c r="G13" s="23"/>
      <c r="H13" s="23"/>
      <c r="I13" s="23"/>
      <c r="J13" s="23"/>
      <c r="K13" s="23"/>
      <c r="L13" s="23"/>
      <c r="M13" s="23"/>
      <c r="N13" s="23"/>
      <c r="O13" s="23"/>
      <c r="P13" s="23"/>
      <c r="Q13" s="23"/>
      <c r="R13" s="23"/>
      <c r="S13" s="23"/>
      <c r="T13" s="23"/>
      <c r="U13" s="24"/>
      <c r="V13" s="24"/>
      <c r="W13" s="24"/>
    </row>
    <row r="14" spans="1:32">
      <c r="A14" s="2" t="s">
        <v>31</v>
      </c>
      <c r="B14" s="21">
        <v>34239</v>
      </c>
      <c r="C14" s="23"/>
      <c r="D14" s="23"/>
      <c r="E14" s="23"/>
      <c r="F14" s="23"/>
      <c r="G14" s="23"/>
      <c r="H14" s="23"/>
      <c r="I14" s="23"/>
      <c r="J14" s="23"/>
      <c r="K14" s="23"/>
      <c r="L14" s="23"/>
      <c r="M14" s="23"/>
      <c r="N14" s="23"/>
      <c r="O14" s="23"/>
      <c r="P14" s="23"/>
      <c r="Q14" s="23"/>
      <c r="R14" s="23"/>
      <c r="S14" s="23"/>
      <c r="T14" s="23"/>
      <c r="U14" s="24"/>
      <c r="V14" s="24"/>
      <c r="W14" s="24"/>
    </row>
    <row r="15" spans="1:32">
      <c r="A15" s="2" t="s">
        <v>32</v>
      </c>
      <c r="B15" s="21">
        <v>32780</v>
      </c>
      <c r="C15" s="23"/>
      <c r="D15" s="23"/>
      <c r="E15" s="23"/>
      <c r="F15" s="23"/>
      <c r="G15" s="23"/>
      <c r="H15" s="23"/>
      <c r="I15" s="23"/>
      <c r="J15" s="23"/>
      <c r="K15" s="23"/>
      <c r="L15" s="23"/>
      <c r="M15" s="23"/>
      <c r="N15" s="23"/>
      <c r="O15" s="23"/>
      <c r="P15" s="23"/>
      <c r="Q15" s="23"/>
      <c r="R15" s="23"/>
      <c r="S15" s="23"/>
      <c r="T15" s="23"/>
      <c r="U15" s="24"/>
      <c r="V15" s="24"/>
      <c r="W15" s="24"/>
    </row>
    <row r="16" spans="1:32">
      <c r="A16" s="2" t="s">
        <v>33</v>
      </c>
      <c r="B16" s="21">
        <v>29544</v>
      </c>
      <c r="C16" s="23"/>
      <c r="D16" s="23"/>
      <c r="E16" s="23"/>
      <c r="F16" s="23"/>
      <c r="G16" s="23"/>
      <c r="H16" s="23"/>
      <c r="I16" s="23"/>
      <c r="J16" s="23"/>
      <c r="K16" s="23"/>
      <c r="L16" s="23"/>
      <c r="M16" s="23"/>
      <c r="N16" s="23"/>
      <c r="O16" s="23"/>
      <c r="P16" s="23"/>
      <c r="Q16" s="23"/>
      <c r="R16" s="23"/>
      <c r="S16" s="23"/>
      <c r="T16" s="23"/>
      <c r="U16" s="24"/>
      <c r="V16" s="24"/>
      <c r="W16" s="24"/>
    </row>
    <row r="17" spans="1:23">
      <c r="A17" s="2" t="s">
        <v>34</v>
      </c>
      <c r="B17" s="21">
        <v>26871</v>
      </c>
      <c r="C17" s="23"/>
      <c r="D17" s="23"/>
      <c r="E17" s="23"/>
      <c r="F17" s="23"/>
      <c r="G17" s="23"/>
      <c r="H17" s="23"/>
      <c r="I17" s="23"/>
      <c r="J17" s="23"/>
      <c r="K17" s="23"/>
      <c r="L17" s="23"/>
      <c r="M17" s="23"/>
      <c r="N17" s="23"/>
      <c r="O17" s="23"/>
      <c r="P17" s="23"/>
      <c r="Q17" s="23"/>
      <c r="R17" s="23"/>
      <c r="S17" s="23"/>
      <c r="T17" s="23"/>
      <c r="U17" s="23"/>
      <c r="V17" s="23"/>
      <c r="W17" s="23"/>
    </row>
    <row r="18" spans="1:23">
      <c r="A18" s="2" t="s">
        <v>35</v>
      </c>
      <c r="B18" s="21">
        <v>25796</v>
      </c>
      <c r="C18" s="23"/>
      <c r="D18" s="23"/>
      <c r="E18" s="23"/>
      <c r="F18" s="23"/>
      <c r="G18" s="23"/>
      <c r="H18" s="23"/>
      <c r="I18" s="23"/>
      <c r="J18" s="23"/>
      <c r="K18" s="23"/>
      <c r="L18" s="23"/>
      <c r="M18" s="23"/>
      <c r="N18" s="23"/>
      <c r="O18" s="23"/>
      <c r="P18" s="23"/>
      <c r="Q18" s="23"/>
      <c r="R18" s="23"/>
      <c r="S18" s="23"/>
      <c r="T18" s="23"/>
      <c r="U18" s="23"/>
      <c r="V18" s="23"/>
      <c r="W18" s="23"/>
    </row>
    <row r="19" spans="1:23">
      <c r="A19" s="2" t="s">
        <v>36</v>
      </c>
      <c r="B19" s="21">
        <v>25532</v>
      </c>
      <c r="C19" s="23"/>
      <c r="D19" s="23"/>
      <c r="E19" s="23"/>
      <c r="F19" s="23"/>
      <c r="G19" s="23"/>
      <c r="H19" s="23"/>
      <c r="I19" s="23"/>
      <c r="J19" s="23"/>
      <c r="K19" s="23"/>
      <c r="L19" s="23"/>
      <c r="M19" s="23"/>
      <c r="N19" s="23"/>
      <c r="O19" s="23"/>
      <c r="P19" s="23"/>
      <c r="Q19" s="23"/>
      <c r="R19" s="23"/>
      <c r="S19" s="23"/>
      <c r="T19" s="23"/>
      <c r="U19" s="23"/>
      <c r="V19" s="23"/>
      <c r="W19" s="23"/>
    </row>
    <row r="20" spans="1:23">
      <c r="A20" s="2" t="s">
        <v>37</v>
      </c>
      <c r="B20" s="21">
        <v>25044</v>
      </c>
      <c r="C20" s="23"/>
      <c r="D20" s="23"/>
      <c r="E20" s="23"/>
      <c r="F20" s="23"/>
      <c r="G20" s="23"/>
      <c r="H20" s="23"/>
      <c r="I20" s="23"/>
      <c r="J20" s="23"/>
      <c r="K20" s="23"/>
      <c r="L20" s="23"/>
      <c r="M20" s="23"/>
      <c r="N20" s="23"/>
      <c r="O20" s="23"/>
      <c r="P20" s="23"/>
      <c r="Q20" s="23"/>
      <c r="R20" s="23"/>
      <c r="S20" s="23"/>
      <c r="T20" s="23"/>
      <c r="U20" s="23"/>
      <c r="V20" s="23"/>
      <c r="W20" s="23"/>
    </row>
    <row r="21" spans="1:23">
      <c r="A21" s="2" t="s">
        <v>38</v>
      </c>
      <c r="B21" s="21">
        <v>23580</v>
      </c>
      <c r="C21" s="23"/>
      <c r="D21" s="23"/>
      <c r="E21" s="23"/>
      <c r="F21" s="23"/>
      <c r="G21" s="23"/>
      <c r="H21" s="23"/>
      <c r="I21" s="23"/>
      <c r="J21" s="23"/>
      <c r="K21" s="23"/>
      <c r="L21" s="23"/>
      <c r="M21" s="23"/>
      <c r="N21" s="23"/>
      <c r="O21" s="23"/>
      <c r="P21" s="23"/>
      <c r="Q21" s="23"/>
      <c r="R21" s="23"/>
      <c r="S21" s="23"/>
      <c r="T21" s="23"/>
      <c r="U21" s="23"/>
      <c r="V21" s="23"/>
      <c r="W21" s="23"/>
    </row>
    <row r="22" spans="1:23">
      <c r="A22" s="2" t="s">
        <v>39</v>
      </c>
      <c r="B22" s="21">
        <v>22976</v>
      </c>
      <c r="C22" s="23"/>
      <c r="D22" s="23"/>
      <c r="E22" s="23"/>
      <c r="F22" s="23"/>
      <c r="G22" s="23"/>
      <c r="H22" s="23"/>
      <c r="I22" s="23"/>
      <c r="J22" s="23"/>
      <c r="K22" s="23"/>
      <c r="L22" s="23"/>
      <c r="M22" s="23"/>
      <c r="N22" s="23"/>
      <c r="O22" s="23"/>
      <c r="P22" s="23"/>
      <c r="Q22" s="23"/>
      <c r="R22" s="23"/>
      <c r="S22" s="23"/>
      <c r="T22" s="23"/>
      <c r="U22" s="23"/>
      <c r="V22" s="23"/>
      <c r="W22" s="23"/>
    </row>
    <row r="23" spans="1:23">
      <c r="A23" s="2" t="s">
        <v>40</v>
      </c>
      <c r="B23" s="21">
        <v>21194</v>
      </c>
      <c r="C23" s="23"/>
      <c r="D23" s="23"/>
      <c r="E23" s="23"/>
      <c r="F23" s="23"/>
      <c r="G23" s="23"/>
      <c r="H23" s="23"/>
      <c r="I23" s="23"/>
      <c r="J23" s="23"/>
      <c r="K23" s="23"/>
      <c r="L23" s="23"/>
      <c r="M23" s="23"/>
      <c r="N23" s="23"/>
      <c r="O23" s="23"/>
      <c r="P23" s="23"/>
      <c r="Q23" s="23"/>
      <c r="R23" s="23"/>
      <c r="S23" s="23"/>
      <c r="T23" s="23"/>
      <c r="U23" s="23"/>
      <c r="V23" s="23"/>
      <c r="W23" s="23"/>
    </row>
    <row r="24" spans="1:23">
      <c r="A24" s="2" t="s">
        <v>41</v>
      </c>
      <c r="B24" s="21">
        <v>21104</v>
      </c>
      <c r="C24" s="23"/>
      <c r="D24" s="23"/>
      <c r="E24" s="23"/>
      <c r="F24" s="23"/>
      <c r="G24" s="23"/>
      <c r="H24" s="23"/>
      <c r="I24" s="23"/>
      <c r="J24" s="23"/>
      <c r="K24" s="23"/>
      <c r="L24" s="23"/>
      <c r="M24" s="23"/>
      <c r="N24" s="23"/>
      <c r="O24" s="23"/>
      <c r="P24" s="23"/>
      <c r="Q24" s="23"/>
      <c r="R24" s="23"/>
      <c r="S24" s="23"/>
      <c r="T24" s="23"/>
      <c r="U24" s="23"/>
      <c r="V24" s="23"/>
      <c r="W24" s="23"/>
    </row>
    <row r="25" spans="1:23">
      <c r="A25" s="2" t="s">
        <v>42</v>
      </c>
      <c r="B25" s="21">
        <v>20178</v>
      </c>
      <c r="C25" s="23"/>
      <c r="D25" s="23"/>
      <c r="E25" s="23"/>
      <c r="F25" s="23"/>
      <c r="G25" s="23"/>
      <c r="H25" s="23"/>
      <c r="I25" s="23"/>
      <c r="J25" s="23"/>
      <c r="K25" s="23"/>
      <c r="L25" s="23"/>
      <c r="M25" s="23"/>
      <c r="N25" s="23"/>
      <c r="O25" s="23"/>
      <c r="P25" s="23"/>
      <c r="Q25" s="23"/>
      <c r="R25" s="23"/>
      <c r="S25" s="23"/>
      <c r="T25" s="23"/>
      <c r="U25" s="23"/>
      <c r="V25" s="23"/>
      <c r="W25" s="23"/>
    </row>
    <row r="26" spans="1:23">
      <c r="A26" s="2" t="s">
        <v>43</v>
      </c>
      <c r="B26" s="21">
        <v>20006</v>
      </c>
      <c r="C26" s="23"/>
      <c r="D26" s="23"/>
      <c r="E26" s="23"/>
      <c r="F26" s="23"/>
      <c r="G26" s="23"/>
      <c r="H26" s="23"/>
      <c r="I26" s="23"/>
      <c r="J26" s="23"/>
      <c r="K26" s="23"/>
      <c r="L26" s="23"/>
      <c r="M26" s="23"/>
      <c r="N26" s="23"/>
      <c r="O26" s="23"/>
      <c r="P26" s="23"/>
      <c r="Q26" s="23"/>
      <c r="R26" s="23"/>
      <c r="S26" s="23"/>
      <c r="T26" s="23"/>
      <c r="U26" s="23"/>
      <c r="V26" s="23"/>
      <c r="W26" s="23"/>
    </row>
    <row r="27" spans="1:23">
      <c r="A27" s="2" t="s">
        <v>44</v>
      </c>
      <c r="B27" s="21">
        <v>19299</v>
      </c>
      <c r="C27" s="23"/>
      <c r="D27" s="23"/>
      <c r="E27" s="23"/>
      <c r="F27" s="23"/>
      <c r="G27" s="23"/>
      <c r="H27" s="23"/>
      <c r="I27" s="23"/>
      <c r="J27" s="23"/>
      <c r="K27" s="23"/>
      <c r="L27" s="23"/>
      <c r="M27" s="23"/>
      <c r="N27" s="23"/>
      <c r="O27" s="23"/>
      <c r="P27" s="23"/>
      <c r="Q27" s="23"/>
      <c r="R27" s="23"/>
      <c r="S27" s="23"/>
      <c r="T27" s="23"/>
      <c r="U27" s="23"/>
      <c r="V27" s="23"/>
      <c r="W27" s="23"/>
    </row>
    <row r="28" spans="1:23">
      <c r="A28" s="2" t="s">
        <v>45</v>
      </c>
      <c r="B28" s="21">
        <v>18911</v>
      </c>
      <c r="C28" s="23"/>
      <c r="D28" s="23"/>
      <c r="E28" s="23"/>
      <c r="F28" s="23"/>
      <c r="G28" s="23"/>
      <c r="H28" s="23"/>
      <c r="I28" s="23"/>
      <c r="J28" s="23"/>
      <c r="K28" s="23"/>
      <c r="L28" s="23"/>
      <c r="M28" s="23"/>
      <c r="N28" s="23"/>
      <c r="O28" s="23"/>
      <c r="P28" s="23"/>
      <c r="Q28" s="23"/>
      <c r="R28" s="23"/>
      <c r="S28" s="23"/>
      <c r="T28" s="23"/>
      <c r="U28" s="23"/>
      <c r="V28" s="23"/>
      <c r="W28" s="23"/>
    </row>
    <row r="29" spans="1:23">
      <c r="A29" s="2" t="s">
        <v>46</v>
      </c>
      <c r="B29" s="21">
        <v>17642</v>
      </c>
      <c r="C29" s="23"/>
      <c r="D29" s="23"/>
      <c r="E29" s="23"/>
      <c r="F29" s="23"/>
      <c r="G29" s="23"/>
      <c r="H29" s="23"/>
      <c r="I29" s="23"/>
      <c r="J29" s="23"/>
      <c r="K29" s="23"/>
      <c r="L29" s="23"/>
      <c r="M29" s="23"/>
      <c r="N29" s="23"/>
      <c r="O29" s="23"/>
      <c r="P29" s="23"/>
      <c r="Q29" s="23"/>
      <c r="R29" s="23"/>
      <c r="S29" s="23"/>
      <c r="T29" s="23"/>
      <c r="U29" s="23"/>
      <c r="V29" s="23"/>
      <c r="W29" s="23"/>
    </row>
    <row r="30" spans="1:23">
      <c r="A30" s="2" t="s">
        <v>47</v>
      </c>
      <c r="B30" s="21">
        <v>16058</v>
      </c>
      <c r="C30" s="23"/>
      <c r="D30" s="23"/>
      <c r="E30" s="23"/>
      <c r="F30" s="23"/>
      <c r="G30" s="23"/>
      <c r="H30" s="23"/>
      <c r="I30" s="23"/>
      <c r="J30" s="23"/>
      <c r="K30" s="23"/>
      <c r="L30" s="23"/>
      <c r="M30" s="23"/>
      <c r="N30" s="23"/>
      <c r="O30" s="23"/>
      <c r="P30" s="23"/>
      <c r="Q30" s="23"/>
      <c r="R30" s="23"/>
      <c r="S30" s="23"/>
      <c r="T30" s="23"/>
      <c r="U30" s="23"/>
      <c r="V30" s="23"/>
      <c r="W30" s="23"/>
    </row>
    <row r="31" spans="1:23">
      <c r="A31" s="2" t="s">
        <v>48</v>
      </c>
      <c r="B31" s="21">
        <v>15974</v>
      </c>
      <c r="C31" s="23"/>
      <c r="D31" s="23"/>
      <c r="E31" s="23"/>
      <c r="F31" s="23"/>
      <c r="G31" s="23"/>
      <c r="H31" s="23"/>
      <c r="I31" s="23"/>
      <c r="J31" s="23"/>
      <c r="K31" s="23"/>
      <c r="L31" s="23"/>
      <c r="M31" s="23"/>
      <c r="N31" s="23"/>
      <c r="O31" s="23"/>
      <c r="P31" s="23"/>
      <c r="Q31" s="23"/>
      <c r="R31" s="23"/>
      <c r="S31" s="23"/>
      <c r="T31" s="23"/>
      <c r="U31" s="23"/>
      <c r="V31" s="23"/>
      <c r="W31" s="23"/>
    </row>
    <row r="32" spans="1:23">
      <c r="A32" s="2" t="s">
        <v>49</v>
      </c>
      <c r="B32" s="21">
        <v>15078</v>
      </c>
      <c r="C32" s="23"/>
      <c r="D32" s="23"/>
      <c r="E32" s="23"/>
      <c r="F32" s="23"/>
      <c r="G32" s="23"/>
      <c r="H32" s="23"/>
      <c r="I32" s="23"/>
      <c r="J32" s="23"/>
      <c r="K32" s="23"/>
      <c r="L32" s="23"/>
      <c r="M32" s="23"/>
      <c r="N32" s="23"/>
      <c r="O32" s="23"/>
      <c r="P32" s="23"/>
      <c r="Q32" s="23"/>
      <c r="R32" s="23"/>
      <c r="S32" s="23"/>
      <c r="T32" s="23"/>
      <c r="U32" s="23"/>
      <c r="V32" s="23"/>
      <c r="W32" s="23"/>
    </row>
    <row r="33" spans="1:23">
      <c r="A33" s="2" t="s">
        <v>50</v>
      </c>
      <c r="B33" s="21">
        <v>14016</v>
      </c>
      <c r="C33" s="23"/>
      <c r="D33" s="23"/>
      <c r="E33" s="23"/>
      <c r="F33" s="23"/>
      <c r="G33" s="23"/>
      <c r="H33" s="23"/>
      <c r="I33" s="23"/>
      <c r="J33" s="23"/>
      <c r="K33" s="23"/>
      <c r="L33" s="23"/>
      <c r="M33" s="23"/>
      <c r="N33" s="23"/>
      <c r="O33" s="23"/>
      <c r="P33" s="23"/>
      <c r="Q33" s="23"/>
      <c r="R33" s="23"/>
      <c r="S33" s="23"/>
      <c r="T33" s="23"/>
      <c r="U33" s="23"/>
      <c r="V33" s="23"/>
      <c r="W33" s="23"/>
    </row>
    <row r="34" spans="1:23">
      <c r="A34" s="2" t="s">
        <v>51</v>
      </c>
      <c r="B34" s="21">
        <v>12295</v>
      </c>
      <c r="C34" s="23"/>
      <c r="D34" s="23"/>
      <c r="E34" s="23"/>
      <c r="F34" s="23"/>
      <c r="G34" s="23"/>
      <c r="H34" s="23"/>
      <c r="I34" s="23"/>
      <c r="J34" s="23"/>
      <c r="K34" s="23"/>
      <c r="L34" s="23"/>
      <c r="M34" s="23"/>
      <c r="N34" s="23"/>
      <c r="O34" s="23"/>
      <c r="P34" s="23"/>
      <c r="Q34" s="23"/>
      <c r="R34" s="23"/>
      <c r="S34" s="23"/>
      <c r="T34" s="23"/>
      <c r="U34" s="23"/>
      <c r="V34" s="23"/>
      <c r="W34" s="23"/>
    </row>
    <row r="35" spans="1:23">
      <c r="A35" s="2" t="s">
        <v>52</v>
      </c>
      <c r="B35" s="21">
        <v>11948</v>
      </c>
      <c r="C35" s="23"/>
      <c r="D35" s="23"/>
      <c r="E35" s="23"/>
      <c r="F35" s="23"/>
      <c r="G35" s="23"/>
      <c r="H35" s="23"/>
      <c r="I35" s="23"/>
      <c r="J35" s="23"/>
      <c r="K35" s="23"/>
      <c r="L35" s="23"/>
      <c r="M35" s="23"/>
      <c r="N35" s="23"/>
      <c r="O35" s="23"/>
      <c r="P35" s="23"/>
      <c r="Q35" s="23"/>
      <c r="R35" s="23"/>
      <c r="S35" s="23"/>
      <c r="T35" s="23"/>
      <c r="U35" s="23"/>
      <c r="V35" s="23"/>
      <c r="W35" s="23"/>
    </row>
    <row r="36" spans="1:23">
      <c r="A36" s="2" t="s">
        <v>53</v>
      </c>
      <c r="B36" s="21">
        <v>11934</v>
      </c>
      <c r="C36" s="23"/>
      <c r="D36" s="23"/>
      <c r="E36" s="23"/>
      <c r="F36" s="23"/>
      <c r="G36" s="23"/>
      <c r="H36" s="23"/>
      <c r="I36" s="23"/>
      <c r="J36" s="23"/>
      <c r="K36" s="23"/>
      <c r="L36" s="23"/>
      <c r="M36" s="23"/>
      <c r="N36" s="23"/>
      <c r="O36" s="23"/>
      <c r="P36" s="23"/>
      <c r="Q36" s="23"/>
      <c r="R36" s="23"/>
      <c r="S36" s="23"/>
      <c r="T36" s="23"/>
      <c r="U36" s="23"/>
      <c r="V36" s="23"/>
      <c r="W36" s="23"/>
    </row>
    <row r="37" spans="1:23">
      <c r="A37" s="2" t="s">
        <v>54</v>
      </c>
      <c r="B37" s="21">
        <v>11494</v>
      </c>
      <c r="C37" s="23"/>
      <c r="D37" s="23"/>
      <c r="E37" s="23"/>
      <c r="F37" s="23"/>
      <c r="G37" s="23"/>
      <c r="H37" s="23"/>
      <c r="I37" s="23"/>
      <c r="J37" s="23"/>
      <c r="K37" s="23"/>
      <c r="L37" s="23"/>
      <c r="M37" s="23"/>
      <c r="N37" s="23"/>
      <c r="O37" s="23"/>
      <c r="P37" s="23"/>
      <c r="Q37" s="23"/>
      <c r="R37" s="23"/>
      <c r="S37" s="23"/>
      <c r="T37" s="23"/>
      <c r="U37" s="23"/>
      <c r="V37" s="23"/>
      <c r="W37" s="23"/>
    </row>
    <row r="38" spans="1:23">
      <c r="A38" s="2" t="s">
        <v>55</v>
      </c>
      <c r="B38" s="21">
        <v>11306</v>
      </c>
      <c r="C38" s="23"/>
      <c r="D38" s="23"/>
      <c r="E38" s="23"/>
      <c r="F38" s="23"/>
      <c r="G38" s="23"/>
      <c r="H38" s="23"/>
      <c r="I38" s="23"/>
      <c r="J38" s="23"/>
      <c r="K38" s="23"/>
      <c r="L38" s="23"/>
      <c r="M38" s="23"/>
      <c r="N38" s="23"/>
      <c r="O38" s="23"/>
      <c r="P38" s="23"/>
      <c r="Q38" s="23"/>
      <c r="R38" s="23"/>
      <c r="S38" s="23"/>
      <c r="T38" s="23"/>
      <c r="U38" s="23"/>
      <c r="V38" s="23"/>
      <c r="W38" s="23"/>
    </row>
    <row r="39" spans="1:23">
      <c r="A39" s="2" t="s">
        <v>56</v>
      </c>
      <c r="B39" s="21">
        <v>9041</v>
      </c>
      <c r="C39" s="23"/>
      <c r="D39" s="23"/>
      <c r="E39" s="23"/>
      <c r="F39" s="23"/>
      <c r="G39" s="23"/>
      <c r="H39" s="23"/>
      <c r="I39" s="23"/>
      <c r="J39" s="23"/>
      <c r="K39" s="23"/>
      <c r="L39" s="23"/>
      <c r="M39" s="23"/>
      <c r="N39" s="23"/>
      <c r="O39" s="23"/>
      <c r="P39" s="23"/>
      <c r="Q39" s="23"/>
      <c r="R39" s="23"/>
      <c r="S39" s="23"/>
      <c r="T39" s="23"/>
      <c r="U39" s="23"/>
      <c r="V39" s="23"/>
      <c r="W39" s="23"/>
    </row>
    <row r="40" spans="1:23">
      <c r="A40" s="2" t="s">
        <v>57</v>
      </c>
      <c r="B40" s="21">
        <v>6247</v>
      </c>
      <c r="C40" s="23"/>
      <c r="D40" s="23"/>
      <c r="E40" s="23"/>
      <c r="F40" s="23"/>
      <c r="G40" s="23"/>
      <c r="H40" s="23"/>
      <c r="I40" s="23"/>
      <c r="J40" s="23"/>
      <c r="K40" s="23"/>
      <c r="L40" s="23"/>
      <c r="M40" s="23"/>
      <c r="N40" s="23"/>
      <c r="O40" s="23"/>
      <c r="P40" s="23"/>
      <c r="Q40" s="23"/>
      <c r="R40" s="23"/>
      <c r="S40" s="23"/>
      <c r="T40" s="23"/>
      <c r="U40" s="23"/>
      <c r="V40" s="23"/>
      <c r="W40" s="23"/>
    </row>
    <row r="41" spans="1:23">
      <c r="A41" s="2" t="s">
        <v>58</v>
      </c>
      <c r="B41" s="21">
        <v>6091</v>
      </c>
      <c r="C41" s="23"/>
      <c r="D41" s="23"/>
      <c r="E41" s="23"/>
      <c r="F41" s="23"/>
      <c r="G41" s="23"/>
      <c r="H41" s="23"/>
      <c r="I41" s="23"/>
      <c r="J41" s="23"/>
      <c r="K41" s="23"/>
      <c r="L41" s="23"/>
      <c r="M41" s="23"/>
      <c r="N41" s="23"/>
      <c r="O41" s="23"/>
      <c r="P41" s="23"/>
      <c r="Q41" s="23"/>
      <c r="R41" s="23"/>
      <c r="S41" s="23"/>
      <c r="T41" s="23"/>
      <c r="U41" s="23"/>
      <c r="V41" s="23"/>
      <c r="W41" s="23"/>
    </row>
    <row r="42" spans="1:23">
      <c r="A42" s="2" t="s">
        <v>59</v>
      </c>
      <c r="B42" s="21">
        <v>33275</v>
      </c>
      <c r="C42" s="23"/>
      <c r="D42" s="23"/>
      <c r="E42" s="23"/>
      <c r="F42" s="23"/>
      <c r="G42" s="23"/>
      <c r="H42" s="23"/>
      <c r="I42" s="23"/>
      <c r="J42" s="23"/>
      <c r="K42" s="23"/>
      <c r="L42" s="23"/>
      <c r="M42" s="23"/>
      <c r="N42" s="23"/>
      <c r="O42" s="23"/>
      <c r="P42" s="23"/>
      <c r="Q42" s="23"/>
      <c r="R42" s="23"/>
      <c r="S42" s="23"/>
      <c r="T42" s="23"/>
      <c r="U42" s="23"/>
      <c r="V42" s="23"/>
      <c r="W42" s="23"/>
    </row>
    <row r="43" spans="1:23">
      <c r="A43" s="2" t="s">
        <v>60</v>
      </c>
      <c r="B43" s="21">
        <v>18540</v>
      </c>
      <c r="C43" s="23"/>
      <c r="D43" s="23"/>
      <c r="E43" s="23"/>
      <c r="F43" s="23"/>
      <c r="G43" s="23"/>
      <c r="H43" s="23"/>
      <c r="I43" s="23"/>
      <c r="J43" s="23"/>
      <c r="K43" s="23"/>
      <c r="L43" s="23"/>
      <c r="M43" s="23"/>
      <c r="N43" s="23"/>
      <c r="O43" s="23"/>
      <c r="P43" s="23"/>
      <c r="Q43" s="23"/>
      <c r="R43" s="23"/>
      <c r="S43" s="23"/>
      <c r="T43" s="23"/>
      <c r="U43" s="23"/>
      <c r="V43" s="23"/>
      <c r="W43" s="23"/>
    </row>
    <row r="44" spans="1:23">
      <c r="A44" s="2" t="s">
        <v>61</v>
      </c>
      <c r="B44" s="21">
        <v>18445</v>
      </c>
      <c r="C44" s="23"/>
      <c r="D44" s="23"/>
      <c r="E44" s="23"/>
      <c r="F44" s="23"/>
      <c r="G44" s="23"/>
      <c r="H44" s="23"/>
      <c r="I44" s="23"/>
      <c r="J44" s="23"/>
      <c r="K44" s="23"/>
      <c r="L44" s="23"/>
      <c r="M44" s="23"/>
      <c r="N44" s="23"/>
      <c r="O44" s="23"/>
      <c r="P44" s="23"/>
      <c r="Q44" s="23"/>
      <c r="R44" s="23"/>
      <c r="S44" s="23"/>
      <c r="T44" s="23"/>
      <c r="U44" s="23"/>
      <c r="V44" s="23"/>
      <c r="W44" s="23"/>
    </row>
    <row r="45" spans="1:23">
      <c r="A45" s="2" t="s">
        <v>62</v>
      </c>
      <c r="B45" s="21">
        <v>17765</v>
      </c>
      <c r="C45" s="23"/>
      <c r="D45" s="23"/>
      <c r="E45" s="23"/>
      <c r="F45" s="23"/>
      <c r="G45" s="23"/>
      <c r="H45" s="23"/>
      <c r="I45" s="23"/>
      <c r="J45" s="23"/>
      <c r="K45" s="23"/>
      <c r="L45" s="23"/>
      <c r="M45" s="23"/>
      <c r="N45" s="23"/>
      <c r="O45" s="23"/>
      <c r="P45" s="23"/>
      <c r="Q45" s="23"/>
      <c r="R45" s="23"/>
      <c r="S45" s="23"/>
      <c r="T45" s="23"/>
      <c r="U45" s="23"/>
      <c r="V45" s="23"/>
      <c r="W45" s="23"/>
    </row>
    <row r="46" spans="1:23">
      <c r="A46" s="2" t="s">
        <v>63</v>
      </c>
      <c r="B46" s="21">
        <v>17495</v>
      </c>
      <c r="C46" s="23"/>
      <c r="D46" s="23"/>
      <c r="E46" s="23"/>
      <c r="F46" s="23"/>
      <c r="G46" s="23"/>
      <c r="H46" s="23"/>
      <c r="I46" s="23"/>
      <c r="J46" s="23"/>
      <c r="K46" s="23"/>
      <c r="L46" s="23"/>
      <c r="M46" s="23"/>
      <c r="N46" s="23"/>
      <c r="O46" s="23"/>
      <c r="P46" s="23"/>
      <c r="Q46" s="23"/>
      <c r="R46" s="23"/>
      <c r="S46" s="23"/>
      <c r="T46" s="23"/>
      <c r="U46" s="23"/>
      <c r="V46" s="23"/>
      <c r="W46" s="23"/>
    </row>
    <row r="47" spans="1:23">
      <c r="A47" s="2" t="s">
        <v>64</v>
      </c>
      <c r="B47" s="21">
        <v>13895</v>
      </c>
      <c r="C47" s="23"/>
      <c r="D47" s="23"/>
      <c r="E47" s="23"/>
      <c r="F47" s="23"/>
      <c r="G47" s="23"/>
      <c r="H47" s="23"/>
      <c r="I47" s="23"/>
      <c r="J47" s="23"/>
      <c r="K47" s="23"/>
      <c r="L47" s="23"/>
      <c r="M47" s="23"/>
      <c r="N47" s="23"/>
      <c r="O47" s="23"/>
      <c r="P47" s="23"/>
      <c r="Q47" s="23"/>
      <c r="R47" s="23"/>
      <c r="S47" s="23"/>
      <c r="T47" s="23"/>
      <c r="U47" s="23"/>
      <c r="V47" s="23"/>
      <c r="W47" s="23"/>
    </row>
    <row r="48" spans="1:23">
      <c r="A48" s="2" t="s">
        <v>65</v>
      </c>
      <c r="B48" s="21">
        <v>9720</v>
      </c>
      <c r="C48" s="23"/>
      <c r="D48" s="23"/>
      <c r="E48" s="23"/>
      <c r="F48" s="23"/>
      <c r="G48" s="23"/>
      <c r="H48" s="23"/>
      <c r="I48" s="23"/>
      <c r="J48" s="23"/>
      <c r="K48" s="23"/>
      <c r="L48" s="23"/>
      <c r="M48" s="23"/>
      <c r="N48" s="23"/>
      <c r="O48" s="23"/>
      <c r="P48" s="23"/>
      <c r="Q48" s="23"/>
      <c r="R48" s="23"/>
      <c r="S48" s="23"/>
      <c r="T48" s="23"/>
      <c r="U48" s="23"/>
      <c r="V48" s="23"/>
      <c r="W48" s="23"/>
    </row>
    <row r="49" spans="1:23">
      <c r="A49" s="2" t="s">
        <v>66</v>
      </c>
      <c r="B49" s="21">
        <v>2085</v>
      </c>
      <c r="C49" s="23"/>
      <c r="D49" s="23"/>
      <c r="E49" s="23"/>
      <c r="F49" s="23"/>
      <c r="G49" s="23"/>
      <c r="H49" s="23"/>
      <c r="I49" s="23"/>
      <c r="J49" s="23"/>
      <c r="K49" s="23"/>
      <c r="L49" s="23"/>
      <c r="M49" s="23"/>
      <c r="N49" s="23"/>
      <c r="O49" s="23"/>
      <c r="P49" s="23"/>
      <c r="Q49" s="23"/>
      <c r="R49" s="23"/>
      <c r="S49" s="23"/>
      <c r="T49" s="23"/>
      <c r="U49" s="23"/>
      <c r="V49" s="23"/>
      <c r="W49" s="23"/>
    </row>
    <row r="50" spans="1:23">
      <c r="A50" s="2" t="s">
        <v>67</v>
      </c>
      <c r="B50" s="21">
        <v>656</v>
      </c>
      <c r="C50" s="23"/>
      <c r="D50" s="23"/>
      <c r="E50" s="23"/>
      <c r="F50" s="23"/>
      <c r="G50" s="23"/>
      <c r="H50" s="23"/>
      <c r="I50" s="23"/>
      <c r="J50" s="23"/>
      <c r="K50" s="23"/>
      <c r="L50" s="23"/>
      <c r="M50" s="23"/>
      <c r="N50" s="23"/>
      <c r="O50" s="23"/>
      <c r="P50" s="23"/>
      <c r="Q50" s="23"/>
      <c r="R50" s="23"/>
      <c r="S50" s="23"/>
      <c r="T50" s="23"/>
      <c r="U50" s="23"/>
      <c r="V50" s="23"/>
      <c r="W50" s="23"/>
    </row>
    <row r="51" spans="1:23">
      <c r="A51" s="2" t="s">
        <v>68</v>
      </c>
      <c r="B51" s="21">
        <v>265</v>
      </c>
      <c r="C51" s="23"/>
      <c r="D51" s="23"/>
      <c r="E51" s="23"/>
      <c r="F51" s="23"/>
      <c r="G51" s="23"/>
      <c r="H51" s="23"/>
      <c r="I51" s="23"/>
      <c r="J51" s="23"/>
      <c r="K51" s="23"/>
      <c r="L51" s="23"/>
      <c r="M51" s="23"/>
      <c r="N51" s="23"/>
      <c r="O51" s="23"/>
      <c r="P51" s="23"/>
      <c r="Q51" s="23"/>
      <c r="R51" s="23"/>
      <c r="S51" s="23"/>
      <c r="T51" s="23"/>
      <c r="U51" s="23"/>
      <c r="V51" s="23"/>
      <c r="W51" s="23"/>
    </row>
    <row r="52" spans="1:23">
      <c r="A52" s="2" t="s">
        <v>69</v>
      </c>
      <c r="B52" s="21">
        <v>1170</v>
      </c>
      <c r="C52" s="23"/>
      <c r="D52" s="23"/>
      <c r="E52" s="23"/>
      <c r="F52" s="23"/>
      <c r="G52" s="23"/>
      <c r="H52" s="23"/>
      <c r="I52" s="23"/>
      <c r="J52" s="23"/>
      <c r="K52" s="23"/>
      <c r="L52" s="23"/>
      <c r="M52" s="23"/>
      <c r="N52" s="23"/>
      <c r="O52" s="23"/>
      <c r="P52" s="23"/>
      <c r="Q52" s="23"/>
      <c r="R52" s="23"/>
      <c r="S52" s="23"/>
      <c r="T52" s="23"/>
      <c r="U52" s="23"/>
      <c r="V52" s="23"/>
      <c r="W52" s="23"/>
    </row>
    <row r="53" spans="1:23">
      <c r="A53" s="2" t="s">
        <v>70</v>
      </c>
      <c r="B53" s="21">
        <v>933</v>
      </c>
      <c r="C53" s="23"/>
      <c r="D53" s="23"/>
      <c r="E53" s="23"/>
      <c r="F53" s="23"/>
      <c r="G53" s="23"/>
      <c r="H53" s="23"/>
      <c r="I53" s="23"/>
      <c r="J53" s="23"/>
      <c r="K53" s="23"/>
      <c r="L53" s="23"/>
      <c r="M53" s="23"/>
      <c r="N53" s="23"/>
      <c r="O53" s="23"/>
      <c r="P53" s="23"/>
      <c r="Q53" s="23"/>
      <c r="R53" s="23"/>
      <c r="S53" s="23"/>
      <c r="T53" s="23"/>
      <c r="U53" s="23"/>
      <c r="V53" s="23"/>
      <c r="W53" s="23"/>
    </row>
    <row r="54" spans="1:23">
      <c r="A54" s="2" t="s">
        <v>71</v>
      </c>
      <c r="B54" s="21">
        <v>424</v>
      </c>
      <c r="C54" s="23"/>
      <c r="D54" s="23"/>
      <c r="E54" s="23"/>
      <c r="F54" s="23"/>
      <c r="G54" s="23"/>
      <c r="H54" s="23"/>
      <c r="I54" s="23"/>
      <c r="J54" s="23"/>
      <c r="K54" s="23"/>
      <c r="L54" s="23"/>
      <c r="M54" s="23"/>
      <c r="N54" s="23"/>
      <c r="O54" s="23"/>
      <c r="P54" s="23"/>
      <c r="Q54" s="23"/>
      <c r="R54" s="23"/>
      <c r="S54" s="23"/>
      <c r="T54" s="23"/>
      <c r="U54" s="23"/>
      <c r="V54" s="23"/>
      <c r="W54" s="23"/>
    </row>
    <row r="55" spans="1:23">
      <c r="A55" s="2" t="s">
        <v>72</v>
      </c>
      <c r="B55" s="21">
        <v>5359</v>
      </c>
      <c r="C55" s="23"/>
      <c r="D55" s="23"/>
      <c r="E55" s="23"/>
      <c r="F55" s="23"/>
      <c r="G55" s="23"/>
      <c r="H55" s="23"/>
      <c r="I55" s="23"/>
      <c r="J55" s="23"/>
      <c r="K55" s="23"/>
      <c r="L55" s="23"/>
      <c r="M55" s="23"/>
      <c r="N55" s="23"/>
      <c r="O55" s="23"/>
      <c r="P55" s="23"/>
      <c r="Q55" s="23"/>
      <c r="R55" s="23"/>
      <c r="S55" s="23"/>
      <c r="T55" s="23"/>
      <c r="U55" s="23"/>
      <c r="V55" s="23"/>
      <c r="W55" s="23"/>
    </row>
    <row r="56" spans="1:23">
      <c r="A56" s="2" t="s">
        <v>73</v>
      </c>
      <c r="B56" s="21">
        <v>2040</v>
      </c>
      <c r="C56" s="23"/>
      <c r="D56" s="23"/>
      <c r="E56" s="23"/>
      <c r="F56" s="23"/>
      <c r="G56" s="23"/>
      <c r="H56" s="23"/>
      <c r="I56" s="23"/>
      <c r="J56" s="23"/>
      <c r="K56" s="23"/>
      <c r="L56" s="23"/>
      <c r="M56" s="23"/>
      <c r="N56" s="23"/>
      <c r="O56" s="23"/>
      <c r="P56" s="23"/>
      <c r="Q56" s="23"/>
      <c r="R56" s="23"/>
      <c r="S56" s="23"/>
      <c r="T56" s="23"/>
      <c r="U56" s="23"/>
      <c r="V56" s="23"/>
      <c r="W56" s="23"/>
    </row>
    <row r="57" spans="1:23">
      <c r="A57" s="2" t="s">
        <v>74</v>
      </c>
      <c r="B57" s="21">
        <v>4985</v>
      </c>
      <c r="C57" s="23"/>
      <c r="D57" s="23"/>
      <c r="E57" s="23"/>
      <c r="F57" s="23"/>
      <c r="G57" s="23"/>
      <c r="H57" s="23"/>
      <c r="I57" s="23"/>
      <c r="J57" s="23"/>
      <c r="K57" s="23"/>
      <c r="L57" s="23"/>
      <c r="M57" s="23"/>
      <c r="N57" s="23"/>
      <c r="O57" s="23"/>
      <c r="P57" s="23"/>
      <c r="Q57" s="23"/>
      <c r="R57" s="23"/>
      <c r="S57" s="23"/>
      <c r="T57" s="23"/>
      <c r="U57" s="23"/>
      <c r="V57" s="23"/>
      <c r="W57" s="23"/>
    </row>
    <row r="58" spans="1:23">
      <c r="A58" s="2" t="s">
        <v>75</v>
      </c>
      <c r="B58" s="21">
        <v>1655</v>
      </c>
      <c r="C58" s="23"/>
      <c r="D58" s="23"/>
      <c r="E58" s="23"/>
      <c r="F58" s="23"/>
      <c r="G58" s="23"/>
      <c r="H58" s="23"/>
      <c r="I58" s="23"/>
      <c r="J58" s="23"/>
      <c r="K58" s="23"/>
      <c r="L58" s="23"/>
      <c r="M58" s="23"/>
      <c r="N58" s="23"/>
      <c r="O58" s="23"/>
      <c r="P58" s="23"/>
      <c r="Q58" s="23"/>
      <c r="R58" s="23"/>
      <c r="S58" s="23"/>
      <c r="T58" s="23"/>
      <c r="U58" s="23"/>
      <c r="V58" s="23"/>
      <c r="W58" s="23"/>
    </row>
    <row r="59" spans="1:23">
      <c r="A59" s="2" t="s">
        <v>76</v>
      </c>
      <c r="B59" s="21">
        <v>400</v>
      </c>
      <c r="C59" s="23"/>
      <c r="D59" s="23"/>
      <c r="E59" s="23"/>
      <c r="F59" s="23"/>
      <c r="G59" s="23"/>
      <c r="H59" s="23"/>
      <c r="I59" s="23"/>
      <c r="J59" s="23"/>
      <c r="K59" s="23"/>
      <c r="L59" s="23"/>
      <c r="M59" s="23"/>
      <c r="N59" s="23"/>
      <c r="O59" s="23"/>
      <c r="P59" s="23"/>
      <c r="Q59" s="23"/>
      <c r="R59" s="23"/>
      <c r="S59" s="23"/>
      <c r="T59" s="23"/>
      <c r="U59" s="23"/>
      <c r="V59" s="23"/>
      <c r="W59" s="23"/>
    </row>
    <row r="60" spans="1:23">
      <c r="A60" s="2" t="s">
        <v>77</v>
      </c>
      <c r="B60" s="21">
        <v>660</v>
      </c>
      <c r="C60" s="23"/>
      <c r="D60" s="23"/>
      <c r="E60" s="23"/>
      <c r="F60" s="23"/>
      <c r="G60" s="23"/>
      <c r="H60" s="23"/>
      <c r="I60" s="23"/>
      <c r="J60" s="23"/>
      <c r="K60" s="23"/>
      <c r="L60" s="23"/>
      <c r="M60" s="23"/>
      <c r="N60" s="23"/>
      <c r="O60" s="23"/>
      <c r="P60" s="23"/>
      <c r="Q60" s="23"/>
      <c r="R60" s="23"/>
      <c r="S60" s="23"/>
      <c r="T60" s="23"/>
      <c r="U60" s="23"/>
      <c r="V60" s="23"/>
      <c r="W60" s="23"/>
    </row>
    <row r="61" spans="1:23">
      <c r="A61" s="2" t="s">
        <v>78</v>
      </c>
      <c r="B61" s="21">
        <v>5819</v>
      </c>
      <c r="C61" s="23"/>
      <c r="D61" s="23"/>
      <c r="E61" s="23"/>
      <c r="F61" s="23"/>
      <c r="G61" s="23"/>
      <c r="H61" s="23"/>
      <c r="I61" s="23"/>
      <c r="J61" s="23"/>
      <c r="K61" s="23"/>
      <c r="L61" s="23"/>
      <c r="M61" s="23"/>
      <c r="N61" s="23"/>
      <c r="O61" s="23"/>
      <c r="P61" s="23"/>
      <c r="Q61" s="23"/>
      <c r="R61" s="23"/>
      <c r="S61" s="23"/>
      <c r="T61" s="23"/>
      <c r="U61" s="23"/>
      <c r="V61" s="23"/>
      <c r="W61" s="23"/>
    </row>
    <row r="62" spans="1:23">
      <c r="A62" s="2" t="s">
        <v>79</v>
      </c>
      <c r="B62" s="21">
        <v>930</v>
      </c>
      <c r="C62" s="23"/>
      <c r="D62" s="23"/>
      <c r="E62" s="23"/>
      <c r="F62" s="23"/>
      <c r="G62" s="23"/>
      <c r="H62" s="23"/>
      <c r="I62" s="23"/>
      <c r="J62" s="23"/>
      <c r="K62" s="23"/>
      <c r="L62" s="23"/>
      <c r="M62" s="23"/>
      <c r="N62" s="23"/>
      <c r="O62" s="23"/>
      <c r="P62" s="23"/>
      <c r="Q62" s="23"/>
      <c r="R62" s="23"/>
      <c r="S62" s="23"/>
      <c r="T62" s="23"/>
      <c r="U62" s="23"/>
      <c r="V62" s="23"/>
      <c r="W62" s="23"/>
    </row>
    <row r="63" spans="1:23">
      <c r="A63" s="2" t="s">
        <v>80</v>
      </c>
      <c r="B63" s="21">
        <v>1114</v>
      </c>
      <c r="C63" s="23"/>
      <c r="D63" s="23"/>
      <c r="E63" s="23"/>
      <c r="F63" s="23"/>
      <c r="G63" s="23"/>
      <c r="H63" s="23"/>
      <c r="I63" s="23"/>
      <c r="J63" s="23"/>
      <c r="K63" s="23"/>
      <c r="L63" s="23"/>
      <c r="M63" s="23"/>
      <c r="N63" s="23"/>
      <c r="O63" s="23"/>
      <c r="P63" s="23"/>
      <c r="Q63" s="23"/>
      <c r="R63" s="23"/>
      <c r="S63" s="23"/>
      <c r="T63" s="23"/>
      <c r="U63" s="23"/>
      <c r="V63" s="23"/>
      <c r="W63" s="23"/>
    </row>
    <row r="64" spans="1:23">
      <c r="A64" s="2" t="s">
        <v>81</v>
      </c>
      <c r="B64" s="21">
        <v>299</v>
      </c>
      <c r="C64" s="23"/>
      <c r="D64" s="23"/>
      <c r="E64" s="23"/>
      <c r="F64" s="23"/>
      <c r="G64" s="23"/>
      <c r="H64" s="23"/>
      <c r="I64" s="23"/>
      <c r="J64" s="23"/>
      <c r="K64" s="23"/>
      <c r="L64" s="23"/>
      <c r="M64" s="23"/>
      <c r="N64" s="23"/>
      <c r="O64" s="23"/>
      <c r="P64" s="23"/>
      <c r="Q64" s="23"/>
      <c r="R64" s="23"/>
      <c r="S64" s="23"/>
      <c r="T64" s="23"/>
      <c r="U64" s="23"/>
      <c r="V64" s="23"/>
      <c r="W64" s="23"/>
    </row>
    <row r="65" spans="1:32">
      <c r="A65" s="2" t="s">
        <v>82</v>
      </c>
      <c r="B65" s="21">
        <v>18329</v>
      </c>
      <c r="C65" s="23"/>
      <c r="D65" s="23"/>
      <c r="E65" s="23"/>
      <c r="F65" s="23"/>
      <c r="G65" s="23"/>
      <c r="H65" s="23"/>
      <c r="I65" s="23"/>
      <c r="J65" s="23"/>
      <c r="K65" s="23"/>
      <c r="L65" s="23"/>
      <c r="M65" s="23"/>
      <c r="N65" s="23"/>
      <c r="O65" s="23"/>
      <c r="P65" s="23"/>
      <c r="Q65" s="23"/>
      <c r="R65" s="23"/>
      <c r="S65" s="23"/>
      <c r="T65" s="23"/>
      <c r="U65" s="23"/>
      <c r="V65" s="23"/>
      <c r="W65" s="23"/>
    </row>
    <row r="66" spans="1:32">
      <c r="A66" s="16" t="s">
        <v>83</v>
      </c>
      <c r="B66" s="16"/>
      <c r="C66" s="15">
        <f>SUM(C3:C65)</f>
        <v>0</v>
      </c>
      <c r="D66" s="15">
        <f>SUM(D3:D65)</f>
        <v>0</v>
      </c>
      <c r="E66" s="15">
        <f>SUM(E3:E65)</f>
        <v>0</v>
      </c>
      <c r="F66" s="15">
        <f>SUM(F3:F65)</f>
        <v>0</v>
      </c>
      <c r="G66" s="15">
        <f>SUM(G3:G65)</f>
        <v>0</v>
      </c>
      <c r="H66" s="15">
        <f>SUM(H3:H65)</f>
        <v>0</v>
      </c>
      <c r="I66" s="15">
        <f>SUM(I3:I65)</f>
        <v>0</v>
      </c>
      <c r="J66" s="15">
        <f>SUM(J3:J65)</f>
        <v>0</v>
      </c>
      <c r="K66" s="15">
        <f>SUM(K3:K65)</f>
        <v>0</v>
      </c>
      <c r="L66" s="15">
        <f>SUM(L3:L65)</f>
        <v>0</v>
      </c>
      <c r="M66" s="15">
        <f>SUM(M3:M65)</f>
        <v>0</v>
      </c>
      <c r="N66" s="15">
        <f>SUM(N3:N65)</f>
        <v>0</v>
      </c>
      <c r="O66" s="15">
        <f>SUM(O3:O65)</f>
        <v>0</v>
      </c>
      <c r="P66" s="15">
        <f>SUM(P3:P65)</f>
        <v>0</v>
      </c>
      <c r="Q66" s="15">
        <f>SUM(Q3:Q65)</f>
        <v>0</v>
      </c>
      <c r="R66" s="15">
        <f>SUM(R3:R65)</f>
        <v>0</v>
      </c>
      <c r="S66" s="15">
        <f>SUM(S3:S65)</f>
        <v>0</v>
      </c>
      <c r="T66" s="15">
        <f>SUM(T3:T65)</f>
        <v>0</v>
      </c>
      <c r="U66" s="15">
        <f>SUM(U3:U65)</f>
        <v>0</v>
      </c>
      <c r="V66" s="15">
        <f>SUM(V3:V65)</f>
        <v>0</v>
      </c>
      <c r="W66" s="15">
        <f>SUM(W3:W65)</f>
        <v>0</v>
      </c>
      <c r="X66" s="11"/>
      <c r="Y66" s="12"/>
      <c r="Z66" s="12"/>
      <c r="AA66" s="11"/>
      <c r="AB66" s="9"/>
      <c r="AC66" s="9"/>
      <c r="AD66" s="9"/>
      <c r="AE66" s="9"/>
      <c r="AF66" s="10"/>
    </row>
  </sheetData>
  <mergeCells count="8">
    <mergeCell ref="I1:L1"/>
    <mergeCell ref="C1:G1"/>
    <mergeCell ref="X1:AA1"/>
    <mergeCell ref="Q1:R1"/>
    <mergeCell ref="M1:N1"/>
    <mergeCell ref="O1:P1"/>
    <mergeCell ref="U1:W1"/>
    <mergeCell ref="S1:T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
  <sheetViews>
    <sheetView workbookViewId="0">
      <selection activeCell="G1" sqref="G1"/>
    </sheetView>
  </sheetViews>
  <sheetFormatPr defaultRowHeight="15"/>
  <sheetData>
    <row r="1" spans="1:10" ht="34.5" thickBot="1">
      <c r="A1" s="18" t="s">
        <v>2</v>
      </c>
      <c r="B1" s="18" t="s">
        <v>17</v>
      </c>
      <c r="C1" s="18" t="s">
        <v>3</v>
      </c>
      <c r="D1" s="19" t="s">
        <v>13</v>
      </c>
      <c r="E1" s="19" t="s">
        <v>4</v>
      </c>
      <c r="F1" s="18" t="s">
        <v>5</v>
      </c>
      <c r="G1" s="18" t="s">
        <v>14</v>
      </c>
      <c r="H1" s="18" t="s">
        <v>18</v>
      </c>
      <c r="I1" s="18" t="s">
        <v>15</v>
      </c>
      <c r="J1" s="18"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963BE2E65EB04EBE8FE8ECE77E8672" ma:contentTypeVersion="12" ma:contentTypeDescription="Create a new document." ma:contentTypeScope="" ma:versionID="b8b15fed932e8cbb5b9ee8caf5c9d486">
  <xsd:schema xmlns:xsd="http://www.w3.org/2001/XMLSchema" xmlns:xs="http://www.w3.org/2001/XMLSchema" xmlns:p="http://schemas.microsoft.com/office/2006/metadata/properties" xmlns:ns3="14662be7-19db-4c09-afed-061784d7e283" xmlns:ns4="143f19bf-eb7c-42a4-96b8-9fe563496c02" targetNamespace="http://schemas.microsoft.com/office/2006/metadata/properties" ma:root="true" ma:fieldsID="43c2d1e347ffd0c413cd6c2de9341246" ns3:_="" ns4:_="">
    <xsd:import namespace="14662be7-19db-4c09-afed-061784d7e283"/>
    <xsd:import namespace="143f19bf-eb7c-42a4-96b8-9fe563496c0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62be7-19db-4c09-afed-061784d7e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f19bf-eb7c-42a4-96b8-9fe563496c0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8ACFF-5E9C-479D-9EC1-FAED05D9CE93}">
  <ds:schemaRefs>
    <ds:schemaRef ds:uri="http://schemas.microsoft.com/sharepoint/v3/contenttype/forms"/>
  </ds:schemaRefs>
</ds:datastoreItem>
</file>

<file path=customXml/itemProps2.xml><?xml version="1.0" encoding="utf-8"?>
<ds:datastoreItem xmlns:ds="http://schemas.openxmlformats.org/officeDocument/2006/customXml" ds:itemID="{47F6377D-19F1-4483-A53D-FB0AE3EEFB65}">
  <ds:schemaRef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terms/"/>
    <ds:schemaRef ds:uri="14662be7-19db-4c09-afed-061784d7e283"/>
    <ds:schemaRef ds:uri="http://schemas.microsoft.com/office/infopath/2007/PartnerControls"/>
    <ds:schemaRef ds:uri="143f19bf-eb7c-42a4-96b8-9fe563496c02"/>
  </ds:schemaRefs>
</ds:datastoreItem>
</file>

<file path=customXml/itemProps3.xml><?xml version="1.0" encoding="utf-8"?>
<ds:datastoreItem xmlns:ds="http://schemas.openxmlformats.org/officeDocument/2006/customXml" ds:itemID="{E242B5E0-61C4-4197-86DD-A73E03358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62be7-19db-4c09-afed-061784d7e283"/>
    <ds:schemaRef ds:uri="143f19bf-eb7c-42a4-96b8-9fe563496c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Notes</vt:lpstr>
      <vt:lpstr>Fastrack Pricing</vt:lpstr>
      <vt:lpstr>All Article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Hoogendoorn</dc:creator>
  <cp:lastModifiedBy>Angus Cook</cp:lastModifiedBy>
  <dcterms:created xsi:type="dcterms:W3CDTF">2019-07-29T13:45:50Z</dcterms:created>
  <dcterms:modified xsi:type="dcterms:W3CDTF">2021-03-02T00:26:34Z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0x0101004E963BE2E65EB04EBE8FE8ECE77E8672</vt:lpwstr>
  </property>
</Properties>
</file>